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ILUMINACAO\"/>
    </mc:Choice>
  </mc:AlternateContent>
  <xr:revisionPtr revIDLastSave="0" documentId="13_ncr:1_{21198A79-D518-4F6F-BCED-31B12B7AAF8D}" xr6:coauthVersionLast="47" xr6:coauthVersionMax="47" xr10:uidLastSave="{00000000-0000-0000-0000-000000000000}"/>
  <bookViews>
    <workbookView xWindow="20370" yWindow="-120" windowWidth="15600" windowHeight="11160" xr2:uid="{F1E9F838-5A66-41AA-ADE7-E0E926274432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1" i="1" l="1"/>
  <c r="D45" i="1"/>
  <c r="D38" i="1"/>
  <c r="D27" i="1"/>
  <c r="D16" i="1"/>
  <c r="D8" i="1"/>
</calcChain>
</file>

<file path=xl/sharedStrings.xml><?xml version="1.0" encoding="utf-8"?>
<sst xmlns="http://schemas.openxmlformats.org/spreadsheetml/2006/main" count="62" uniqueCount="26">
  <si>
    <t>RPERFIL LINEAR DE SOBREPOR EM ALUMINIO EXTRUDADO C/ DIFUSOR, FITA E FONTE</t>
  </si>
  <si>
    <t>PERFIL LINEAR DE EMBUTIR EM ALUMINIO EXTRUDADO C/ DIFUSOR EM POLIESTIRENO TRANSLUCIDO, FITA E FONTE</t>
  </si>
  <si>
    <t>Lumicenter Sistemas Eletronicos de Iluminacão LTDA</t>
  </si>
  <si>
    <t>LMX Iluminacão Industria e Comercio de Luminárias</t>
  </si>
  <si>
    <t>Luminandia Comercio de Lustres LTDA</t>
  </si>
  <si>
    <t>Codigo</t>
  </si>
  <si>
    <t>Item</t>
  </si>
  <si>
    <t>TOTAL</t>
  </si>
  <si>
    <t>It. 04- LPF02-E2000</t>
  </si>
  <si>
    <t>Perfil de Embutir</t>
  </si>
  <si>
    <t>It. 05- RELEDS03072</t>
  </si>
  <si>
    <t xml:space="preserve">FITA LED 12W/M 12V </t>
  </si>
  <si>
    <t>It. 06- RELEDS00109</t>
  </si>
  <si>
    <t>DRIVER 12V MAX. 100W BIV</t>
  </si>
  <si>
    <t>Perfil de Sobrepor</t>
  </si>
  <si>
    <t>It. 07- LPF01-S2000</t>
  </si>
  <si>
    <t>It. 08- RELEDS03072</t>
  </si>
  <si>
    <t>It. 09- RELEDS00109</t>
  </si>
  <si>
    <t>PERFIL LINEAR DE EMBUTIR</t>
  </si>
  <si>
    <t xml:space="preserve">FITA LED12V - 14,4W/M </t>
  </si>
  <si>
    <t>FONTE 12V - 40W - BIVOLT</t>
  </si>
  <si>
    <t>PERFIL LINEAR DE SOBREPOR</t>
  </si>
  <si>
    <t>Valor Unit</t>
  </si>
  <si>
    <t xml:space="preserve">Valor </t>
  </si>
  <si>
    <t>FITA 12V EVO 12W/m - 62 fitas de 5 metros c/ driver. PERFIL EMBUTIR</t>
  </si>
  <si>
    <t>FITA 12V EVO 12W/m - 62 fitas de 5 metros c/ driver. PERFIL SOBREPOR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</si>
</sst>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Border="1"/>
    <xf numFmtId="0" fontId="0" fillId="0" borderId="1" xfId="0" applyBorder="1"/>
    <xf numFmtId="43" fontId="0" fillId="0" borderId="1" xfId="1" applyFont="1" applyBorder="1"/>
    <xf numFmtId="43" fontId="1" fillId="0" borderId="1" xfId="1" applyFont="1" applyBorder="1"/>
    <xf numFmtId="44" fontId="1" fillId="0" borderId="1" xfId="2" applyFont="1" applyBorder="1" applyAlignment="1">
      <alignment horizontal="right"/>
    </xf>
    <xf numFmtId="164" fontId="0" fillId="0" borderId="1" xfId="0" applyNumberFormat="1" applyBorder="1"/>
    <xf numFmtId="44" fontId="0" fillId="0" borderId="1" xfId="2" applyFont="1" applyBorder="1"/>
    <xf numFmtId="0" fontId="1" fillId="0" borderId="1" xfId="0" applyFont="1" applyBorder="1" applyAlignment="1">
      <alignment horizontal="center" wrapText="1"/>
    </xf>
    <xf numFmtId="0" fontId="0" fillId="0" borderId="0" xfId="0" applyBorder="1"/>
    <xf numFmtId="44" fontId="1" fillId="0" borderId="0" xfId="2" applyFont="1" applyBorder="1" applyAlignment="1">
      <alignment horizontal="right"/>
    </xf>
    <xf numFmtId="0" fontId="1" fillId="0" borderId="1" xfId="0" applyFont="1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44" fontId="0" fillId="0" borderId="2" xfId="2" applyFont="1" applyBorder="1" applyAlignment="1">
      <alignment horizontal="center"/>
    </xf>
    <xf numFmtId="44" fontId="0" fillId="0" borderId="3" xfId="2" applyFont="1" applyBorder="1" applyAlignment="1">
      <alignment horizontal="center"/>
    </xf>
    <xf numFmtId="0" fontId="0" fillId="0" borderId="4" xfId="0" applyBorder="1" applyAlignment="1">
      <alignment horizontal="center"/>
    </xf>
    <xf numFmtId="164" fontId="0" fillId="0" borderId="1" xfId="0" applyNumberFormat="1" applyBorder="1" applyAlignment="1">
      <alignment horizontal="left" wrapText="1"/>
    </xf>
  </cellXfs>
  <cellStyles count="3">
    <cellStyle name="Moeda" xfId="2" builtinId="4"/>
    <cellStyle name="Normal" xfId="0" builtinId="0"/>
    <cellStyle name="Vírgula" xfId="1" builtinId="3"/>
  </cellStyles>
  <dxfs count="12"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  <dxf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B3E7A2-2338-4EAE-AE25-1FC53FA645F7}">
  <dimension ref="B2:D51"/>
  <sheetViews>
    <sheetView tabSelected="1" zoomScale="130" zoomScaleNormal="130" workbookViewId="0">
      <selection activeCell="C7" sqref="C7"/>
    </sheetView>
  </sheetViews>
  <sheetFormatPr defaultRowHeight="15" x14ac:dyDescent="0.25"/>
  <cols>
    <col min="2" max="2" width="23.28515625" customWidth="1"/>
    <col min="3" max="3" width="26.5703125" customWidth="1"/>
    <col min="4" max="4" width="15" bestFit="1" customWidth="1"/>
  </cols>
  <sheetData>
    <row r="2" spans="2:4" ht="30" customHeight="1" x14ac:dyDescent="0.25">
      <c r="B2" s="8" t="s">
        <v>1</v>
      </c>
      <c r="C2" s="8"/>
      <c r="D2" s="8"/>
    </row>
    <row r="3" spans="2:4" x14ac:dyDescent="0.25">
      <c r="B3" s="1" t="s">
        <v>2</v>
      </c>
      <c r="C3" s="2"/>
      <c r="D3" s="3"/>
    </row>
    <row r="4" spans="2:4" x14ac:dyDescent="0.25">
      <c r="B4" s="1" t="s">
        <v>5</v>
      </c>
      <c r="C4" s="1" t="s">
        <v>6</v>
      </c>
      <c r="D4" s="4" t="s">
        <v>22</v>
      </c>
    </row>
    <row r="5" spans="2:4" x14ac:dyDescent="0.25">
      <c r="B5" s="2" t="s">
        <v>8</v>
      </c>
      <c r="C5" s="6" t="s">
        <v>9</v>
      </c>
      <c r="D5" s="7">
        <v>17324.82</v>
      </c>
    </row>
    <row r="6" spans="2:4" x14ac:dyDescent="0.25">
      <c r="B6" s="2" t="s">
        <v>10</v>
      </c>
      <c r="C6" s="6" t="s">
        <v>11</v>
      </c>
      <c r="D6" s="7">
        <v>8903.08</v>
      </c>
    </row>
    <row r="7" spans="2:4" x14ac:dyDescent="0.25">
      <c r="B7" s="2" t="s">
        <v>12</v>
      </c>
      <c r="C7" s="6" t="s">
        <v>13</v>
      </c>
      <c r="D7" s="7">
        <v>15565.12</v>
      </c>
    </row>
    <row r="8" spans="2:4" x14ac:dyDescent="0.25">
      <c r="B8" s="2"/>
      <c r="C8" s="2" t="s">
        <v>7</v>
      </c>
      <c r="D8" s="5">
        <f>SUM(D5:D7)</f>
        <v>41793.020000000004</v>
      </c>
    </row>
    <row r="9" spans="2:4" x14ac:dyDescent="0.25">
      <c r="B9" s="9"/>
      <c r="C9" s="9"/>
      <c r="D9" s="10"/>
    </row>
    <row r="10" spans="2:4" ht="30" customHeight="1" x14ac:dyDescent="0.25">
      <c r="B10" s="8" t="s">
        <v>0</v>
      </c>
      <c r="C10" s="8"/>
      <c r="D10" s="8"/>
    </row>
    <row r="11" spans="2:4" x14ac:dyDescent="0.25">
      <c r="B11" s="1" t="s">
        <v>2</v>
      </c>
      <c r="C11" s="2"/>
      <c r="D11" s="3"/>
    </row>
    <row r="12" spans="2:4" x14ac:dyDescent="0.25">
      <c r="B12" s="1" t="s">
        <v>5</v>
      </c>
      <c r="C12" s="1" t="s">
        <v>6</v>
      </c>
      <c r="D12" s="4" t="s">
        <v>22</v>
      </c>
    </row>
    <row r="13" spans="2:4" x14ac:dyDescent="0.25">
      <c r="B13" s="2" t="s">
        <v>15</v>
      </c>
      <c r="C13" s="6" t="s">
        <v>14</v>
      </c>
      <c r="D13" s="7">
        <v>17263.509999999998</v>
      </c>
    </row>
    <row r="14" spans="2:4" x14ac:dyDescent="0.25">
      <c r="B14" s="2" t="s">
        <v>16</v>
      </c>
      <c r="C14" s="6" t="s">
        <v>11</v>
      </c>
      <c r="D14" s="7">
        <v>8903.08</v>
      </c>
    </row>
    <row r="15" spans="2:4" x14ac:dyDescent="0.25">
      <c r="B15" s="2" t="s">
        <v>17</v>
      </c>
      <c r="C15" s="6" t="s">
        <v>13</v>
      </c>
      <c r="D15" s="7">
        <v>15565.12</v>
      </c>
    </row>
    <row r="16" spans="2:4" x14ac:dyDescent="0.25">
      <c r="B16" s="2"/>
      <c r="C16" s="2" t="s">
        <v>7</v>
      </c>
      <c r="D16" s="5">
        <f>SUM(D13:D15)</f>
        <v>41731.71</v>
      </c>
    </row>
    <row r="18" spans="2:4" ht="30" customHeight="1" x14ac:dyDescent="0.25">
      <c r="B18" s="8" t="s">
        <v>1</v>
      </c>
      <c r="C18" s="8"/>
      <c r="D18" s="8"/>
    </row>
    <row r="19" spans="2:4" x14ac:dyDescent="0.25">
      <c r="B19" s="1" t="s">
        <v>3</v>
      </c>
      <c r="C19" s="2"/>
      <c r="D19" s="3"/>
    </row>
    <row r="20" spans="2:4" x14ac:dyDescent="0.25">
      <c r="B20" s="1" t="s">
        <v>5</v>
      </c>
      <c r="C20" s="1" t="s">
        <v>6</v>
      </c>
      <c r="D20" s="4" t="s">
        <v>23</v>
      </c>
    </row>
    <row r="21" spans="2:4" x14ac:dyDescent="0.25">
      <c r="B21" s="2">
        <v>875670</v>
      </c>
      <c r="C21" s="6" t="s">
        <v>18</v>
      </c>
      <c r="D21" s="7">
        <v>20421.5</v>
      </c>
    </row>
    <row r="22" spans="2:4" x14ac:dyDescent="0.25">
      <c r="B22" s="12"/>
      <c r="C22" s="6" t="s">
        <v>19</v>
      </c>
      <c r="D22" s="14"/>
    </row>
    <row r="23" spans="2:4" x14ac:dyDescent="0.25">
      <c r="B23" s="13"/>
      <c r="C23" s="6" t="s">
        <v>20</v>
      </c>
      <c r="D23" s="15"/>
    </row>
    <row r="24" spans="2:4" x14ac:dyDescent="0.25">
      <c r="B24" s="2">
        <v>875670</v>
      </c>
      <c r="C24" s="6" t="s">
        <v>18</v>
      </c>
      <c r="D24" s="7">
        <v>267.89</v>
      </c>
    </row>
    <row r="25" spans="2:4" x14ac:dyDescent="0.25">
      <c r="B25" s="12"/>
      <c r="C25" s="6" t="s">
        <v>19</v>
      </c>
      <c r="D25" s="14"/>
    </row>
    <row r="26" spans="2:4" x14ac:dyDescent="0.25">
      <c r="B26" s="16"/>
      <c r="C26" s="6" t="s">
        <v>20</v>
      </c>
      <c r="D26" s="15"/>
    </row>
    <row r="27" spans="2:4" x14ac:dyDescent="0.25">
      <c r="B27" s="13"/>
      <c r="C27" s="2" t="s">
        <v>7</v>
      </c>
      <c r="D27" s="5">
        <f>SUM(D21,D24)</f>
        <v>20689.39</v>
      </c>
    </row>
    <row r="28" spans="2:4" x14ac:dyDescent="0.25">
      <c r="B28" s="9"/>
      <c r="C28" s="9"/>
      <c r="D28" s="10"/>
    </row>
    <row r="29" spans="2:4" ht="30" customHeight="1" x14ac:dyDescent="0.25">
      <c r="B29" s="11" t="s">
        <v>0</v>
      </c>
      <c r="C29" s="11"/>
      <c r="D29" s="11"/>
    </row>
    <row r="30" spans="2:4" x14ac:dyDescent="0.25">
      <c r="B30" s="1" t="s">
        <v>3</v>
      </c>
      <c r="C30" s="2"/>
      <c r="D30" s="3"/>
    </row>
    <row r="31" spans="2:4" x14ac:dyDescent="0.25">
      <c r="B31" s="1" t="s">
        <v>5</v>
      </c>
      <c r="C31" s="1" t="s">
        <v>6</v>
      </c>
      <c r="D31" s="4" t="s">
        <v>23</v>
      </c>
    </row>
    <row r="32" spans="2:4" x14ac:dyDescent="0.25">
      <c r="B32" s="2">
        <v>999233</v>
      </c>
      <c r="C32" s="6" t="s">
        <v>21</v>
      </c>
      <c r="D32" s="7">
        <v>108743.6</v>
      </c>
    </row>
    <row r="33" spans="2:4" x14ac:dyDescent="0.25">
      <c r="B33" s="12"/>
      <c r="C33" s="6" t="s">
        <v>19</v>
      </c>
      <c r="D33" s="14"/>
    </row>
    <row r="34" spans="2:4" x14ac:dyDescent="0.25">
      <c r="B34" s="13"/>
      <c r="C34" s="6" t="s">
        <v>20</v>
      </c>
      <c r="D34" s="15"/>
    </row>
    <row r="35" spans="2:4" x14ac:dyDescent="0.25">
      <c r="B35" s="2">
        <v>999233</v>
      </c>
      <c r="C35" s="6" t="s">
        <v>21</v>
      </c>
      <c r="D35" s="7">
        <v>257.74</v>
      </c>
    </row>
    <row r="36" spans="2:4" x14ac:dyDescent="0.25">
      <c r="B36" s="12"/>
      <c r="C36" s="6" t="s">
        <v>19</v>
      </c>
      <c r="D36" s="14"/>
    </row>
    <row r="37" spans="2:4" x14ac:dyDescent="0.25">
      <c r="B37" s="16"/>
      <c r="C37" s="6" t="s">
        <v>20</v>
      </c>
      <c r="D37" s="15"/>
    </row>
    <row r="38" spans="2:4" x14ac:dyDescent="0.25">
      <c r="B38" s="13"/>
      <c r="C38" s="2" t="s">
        <v>7</v>
      </c>
      <c r="D38" s="5">
        <f>SUM(D32,D35)</f>
        <v>109001.34000000001</v>
      </c>
    </row>
    <row r="39" spans="2:4" x14ac:dyDescent="0.25">
      <c r="B39" s="9"/>
      <c r="C39" s="9"/>
      <c r="D39" s="10"/>
    </row>
    <row r="40" spans="2:4" x14ac:dyDescent="0.25">
      <c r="B40" s="9"/>
      <c r="C40" s="9"/>
      <c r="D40" s="10"/>
    </row>
    <row r="41" spans="2:4" ht="30" customHeight="1" x14ac:dyDescent="0.25">
      <c r="B41" s="8" t="s">
        <v>1</v>
      </c>
      <c r="C41" s="8"/>
      <c r="D41" s="8"/>
    </row>
    <row r="42" spans="2:4" x14ac:dyDescent="0.25">
      <c r="B42" s="1" t="s">
        <v>4</v>
      </c>
      <c r="C42" s="2"/>
      <c r="D42" s="3"/>
    </row>
    <row r="43" spans="2:4" x14ac:dyDescent="0.25">
      <c r="B43" s="1" t="s">
        <v>5</v>
      </c>
      <c r="C43" s="1" t="s">
        <v>6</v>
      </c>
      <c r="D43" s="4" t="s">
        <v>23</v>
      </c>
    </row>
    <row r="44" spans="2:4" ht="45" x14ac:dyDescent="0.25">
      <c r="B44" s="2"/>
      <c r="C44" s="17" t="s">
        <v>24</v>
      </c>
      <c r="D44" s="7">
        <v>9500</v>
      </c>
    </row>
    <row r="45" spans="2:4" x14ac:dyDescent="0.25">
      <c r="B45" s="9"/>
      <c r="C45" s="2" t="s">
        <v>7</v>
      </c>
      <c r="D45" s="5">
        <f>SUM(D44)</f>
        <v>9500</v>
      </c>
    </row>
    <row r="47" spans="2:4" ht="30" customHeight="1" x14ac:dyDescent="0.25">
      <c r="B47" s="8" t="s">
        <v>0</v>
      </c>
      <c r="C47" s="8"/>
      <c r="D47" s="8"/>
    </row>
    <row r="48" spans="2:4" x14ac:dyDescent="0.25">
      <c r="B48" s="1" t="s">
        <v>4</v>
      </c>
      <c r="C48" s="2"/>
      <c r="D48" s="3"/>
    </row>
    <row r="49" spans="2:4" x14ac:dyDescent="0.25">
      <c r="B49" s="1" t="s">
        <v>5</v>
      </c>
      <c r="C49" s="1" t="s">
        <v>6</v>
      </c>
      <c r="D49" s="4" t="s">
        <v>23</v>
      </c>
    </row>
    <row r="50" spans="2:4" ht="45" x14ac:dyDescent="0.25">
      <c r="B50" s="2"/>
      <c r="C50" s="17" t="s">
        <v>25</v>
      </c>
      <c r="D50" s="7">
        <v>44800</v>
      </c>
    </row>
    <row r="51" spans="2:4" x14ac:dyDescent="0.25">
      <c r="B51" s="9"/>
      <c r="C51" s="2" t="s">
        <v>7</v>
      </c>
      <c r="D51" s="5">
        <f>SUM(D50)</f>
        <v>44800</v>
      </c>
    </row>
  </sheetData>
  <mergeCells count="13">
    <mergeCell ref="B47:D47"/>
    <mergeCell ref="D36:D37"/>
    <mergeCell ref="B25:B27"/>
    <mergeCell ref="B36:B38"/>
    <mergeCell ref="B41:D41"/>
    <mergeCell ref="B22:B23"/>
    <mergeCell ref="D22:D23"/>
    <mergeCell ref="D25:D26"/>
    <mergeCell ref="B33:B34"/>
    <mergeCell ref="D33:D34"/>
    <mergeCell ref="B2:D2"/>
    <mergeCell ref="B10:D10"/>
    <mergeCell ref="B18:D18"/>
  </mergeCells>
  <conditionalFormatting sqref="B3">
    <cfRule type="cellIs" dxfId="11" priority="14" stopIfTrue="1" operator="notEqual">
      <formula>0</formula>
    </cfRule>
  </conditionalFormatting>
  <conditionalFormatting sqref="B11">
    <cfRule type="cellIs" dxfId="10" priority="13" stopIfTrue="1" operator="notEqual">
      <formula>0</formula>
    </cfRule>
  </conditionalFormatting>
  <conditionalFormatting sqref="B19">
    <cfRule type="cellIs" dxfId="8" priority="8" stopIfTrue="1" operator="notEqual">
      <formula>0</formula>
    </cfRule>
  </conditionalFormatting>
  <conditionalFormatting sqref="B30">
    <cfRule type="cellIs" dxfId="6" priority="7" stopIfTrue="1" operator="notEqual">
      <formula>0</formula>
    </cfRule>
  </conditionalFormatting>
  <conditionalFormatting sqref="B42">
    <cfRule type="cellIs" dxfId="5" priority="5" stopIfTrue="1" operator="notEqual">
      <formula>0</formula>
    </cfRule>
  </conditionalFormatting>
  <conditionalFormatting sqref="B48">
    <cfRule type="cellIs" dxfId="0" priority="1" stopIfTrue="1" operator="not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dcterms:created xsi:type="dcterms:W3CDTF">2022-10-19T14:39:25Z</dcterms:created>
  <dcterms:modified xsi:type="dcterms:W3CDTF">2022-10-19T17:05:43Z</dcterms:modified>
</cp:coreProperties>
</file>