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lavio\Dropbox\0 - PROJETOS\0 - Edificio Montaury - Prefeitura\Climatização\01-09-22\Prefeitura Climatização Revisado\Planilha\"/>
    </mc:Choice>
  </mc:AlternateContent>
  <xr:revisionPtr revIDLastSave="0" documentId="13_ncr:1_{347902AD-47D5-41EC-94E0-949E803162E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an1" sheetId="1" r:id="rId1"/>
    <sheet name="Plan2" sheetId="2" r:id="rId2"/>
    <sheet name="Plan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" i="1" l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7" i="1"/>
  <c r="D8" i="1"/>
  <c r="D6" i="1"/>
  <c r="D5" i="1"/>
</calcChain>
</file>

<file path=xl/sharedStrings.xml><?xml version="1.0" encoding="utf-8"?>
<sst xmlns="http://schemas.openxmlformats.org/spreadsheetml/2006/main" count="204" uniqueCount="155">
  <si>
    <t>1 TR = 12.000 BTU/h = 3.024 kcal/h = 3.516,8 W</t>
  </si>
  <si>
    <t>Marca</t>
  </si>
  <si>
    <t>Térreo</t>
  </si>
  <si>
    <t>Unidade Evaporadora</t>
  </si>
  <si>
    <t>Sala</t>
  </si>
  <si>
    <t>Recepção</t>
  </si>
  <si>
    <t>1 pav</t>
  </si>
  <si>
    <t>2 pav</t>
  </si>
  <si>
    <t>Unidade Condensadora</t>
  </si>
  <si>
    <t>Central, VRF (Variable Refrigerant Flux)</t>
  </si>
  <si>
    <t>Aálise de Carga Térmica - Projeto Climatização SMF</t>
  </si>
  <si>
    <t>Circuito</t>
  </si>
  <si>
    <t>3 pav</t>
  </si>
  <si>
    <t>Atendimento Expresso</t>
  </si>
  <si>
    <t>Sala Técnica</t>
  </si>
  <si>
    <t>Copa</t>
  </si>
  <si>
    <t>Atendimento</t>
  </si>
  <si>
    <t>Espera 01</t>
  </si>
  <si>
    <t>Autoatendimento</t>
  </si>
  <si>
    <t>Atendimento Especial 03</t>
  </si>
  <si>
    <t>Atendimento Especial 04</t>
  </si>
  <si>
    <t>Atendimento Especial 05</t>
  </si>
  <si>
    <t>Coordenação</t>
  </si>
  <si>
    <t>Espera 02</t>
  </si>
  <si>
    <t>Teleatendimento</t>
  </si>
  <si>
    <t>Sala Multiuso</t>
  </si>
  <si>
    <t>RACK Lógica</t>
  </si>
  <si>
    <t>Recepção 1° PAV</t>
  </si>
  <si>
    <t>Sala Reuniões 02</t>
  </si>
  <si>
    <t>Sala Reuniões 03</t>
  </si>
  <si>
    <t>Sala Reuniões 04</t>
  </si>
  <si>
    <t>DAC</t>
  </si>
  <si>
    <t>TART</t>
  </si>
  <si>
    <t>DRM</t>
  </si>
  <si>
    <t>DTC</t>
  </si>
  <si>
    <t>Núcleo de Apoio</t>
  </si>
  <si>
    <t>DRI</t>
  </si>
  <si>
    <t>Apoio</t>
  </si>
  <si>
    <t>Gab RM 15</t>
  </si>
  <si>
    <t>Gab RM 16</t>
  </si>
  <si>
    <t>STI</t>
  </si>
  <si>
    <t>Almoxarifado</t>
  </si>
  <si>
    <t>DAI</t>
  </si>
  <si>
    <t>Recepção 2° PAV</t>
  </si>
  <si>
    <t>Sala 03</t>
  </si>
  <si>
    <t>AEAA</t>
  </si>
  <si>
    <t>CTG</t>
  </si>
  <si>
    <t>TM</t>
  </si>
  <si>
    <t>Sala 11</t>
  </si>
  <si>
    <t>Grupo 01</t>
  </si>
  <si>
    <t>Gabinete do Secretário</t>
  </si>
  <si>
    <t>Gabinete do Secretário Adj</t>
  </si>
  <si>
    <t>Gabinete</t>
  </si>
  <si>
    <t>Sala de Reuniões</t>
  </si>
  <si>
    <t>Recepção 3° PAV</t>
  </si>
  <si>
    <t>UASE</t>
  </si>
  <si>
    <t>Reserva</t>
  </si>
  <si>
    <t>Carga Térmica da Sala (kW)</t>
  </si>
  <si>
    <t>Carga Térmica da Sala (TR)</t>
  </si>
  <si>
    <t>UE T.1 FXFQ100AVM 11,2kW</t>
  </si>
  <si>
    <t>UE T.2 FXFQ100AVM 11,2kW</t>
  </si>
  <si>
    <t>UE T.3 FXFQ100AVM 11,2kW</t>
  </si>
  <si>
    <t>UE T.4 FXFQ100AVM 11,2kW</t>
  </si>
  <si>
    <t>UE T.5 FXFQ100AVM 11,2kW</t>
  </si>
  <si>
    <t>UE T.6 FXEQ25AVE 2,8kW</t>
  </si>
  <si>
    <t>UE T.7 FXCQ25AVM 2,8kW</t>
  </si>
  <si>
    <t>UE T.9 FXEQ25AVE 2,8kW</t>
  </si>
  <si>
    <t>UE T.8 FXEQ20AVE 2,2kW</t>
  </si>
  <si>
    <t>UE T.10 FXEQ63AVE 7,1kW</t>
  </si>
  <si>
    <t>REYQ16TAYL 45kW REYQ12TAYL 33,5kW REYQ12TAYL 33,5kW</t>
  </si>
  <si>
    <t>Daikin</t>
  </si>
  <si>
    <t>UE T.11 FXEQ63AVE 7,1kW</t>
  </si>
  <si>
    <t>UE T.12 FXFQ40AVM 4,5kW</t>
  </si>
  <si>
    <t>UE T.13 FXEQ20AVE 2,2kW</t>
  </si>
  <si>
    <t>UE T.14 FXEQ20AVE 2,2kW</t>
  </si>
  <si>
    <t>UE T.15 FXEQ20AVE 2,2kW</t>
  </si>
  <si>
    <t>UE T.16 FXEQ25AVE 2,8kW</t>
  </si>
  <si>
    <t>UE T.17 FXEQ25AVE 2,8kW</t>
  </si>
  <si>
    <t>UE T.18 FXFQ32AVM 3,6kW</t>
  </si>
  <si>
    <t>UE T.19 FXFQ80AVM 9kW</t>
  </si>
  <si>
    <t xml:space="preserve">REYQ18TAYL 50kW REYQ16TAYL 45kW REYQ16TAYL 45kW </t>
  </si>
  <si>
    <t xml:space="preserve">REYQ18TAYL 50kW REYQ18TAYL 50kW REYQ16TAYL 45kW </t>
  </si>
  <si>
    <t>REYQ16TAYL 45kW REYQ16TAYL 45kW REYQ14TAYL 40kW</t>
  </si>
  <si>
    <t>UE 1.1 FXFQ100AVM 11,2kW</t>
  </si>
  <si>
    <t>UE 1.2 FXFQ100AVM 11,2kW</t>
  </si>
  <si>
    <t>UE 1.18 FXFQ100AVM 11,2kW</t>
  </si>
  <si>
    <t>UE 1.19 FXFQ100AVM 11,2kW</t>
  </si>
  <si>
    <t>UE 1.20 FXFQ100AVM 11,2kW</t>
  </si>
  <si>
    <t>UE 1.22 FXFQ100AVM 11,2kW</t>
  </si>
  <si>
    <t>UE 1.3 FXAQ20AVM 2,2kW</t>
  </si>
  <si>
    <t>UE 1.4 FXAQ50AVM 5,6kW</t>
  </si>
  <si>
    <t>UE 1.5 FXEQ25AVE 2,8kW</t>
  </si>
  <si>
    <t>UE 1.6 FXEQ20AVE 2,2kW</t>
  </si>
  <si>
    <t>UE 1.14 FXEQ20AVE 2,2kW</t>
  </si>
  <si>
    <t>UE 1.15 FXEQ20AVE 2,2kW</t>
  </si>
  <si>
    <t>UE 1.16 FXEQ20AVE 2,2kW</t>
  </si>
  <si>
    <t>UE 1.17 FXEQ20AVE 2,2kW</t>
  </si>
  <si>
    <t>UE 1.7 FXEQ50AVE 5,6kW</t>
  </si>
  <si>
    <t>UE 1.24 FXEQ50AVE 5,6kW</t>
  </si>
  <si>
    <t>UE 1.25 FXEQ50AVE 5,6kW</t>
  </si>
  <si>
    <t>UE 1.8 FXFQ63AVM 7,1kW</t>
  </si>
  <si>
    <t>UE 1.9 FXFQ63AVM 7,1kW</t>
  </si>
  <si>
    <t>UE 1.11 FXFQ63AVM 7,1kW</t>
  </si>
  <si>
    <t>UE 1.12 FXFQ63AVM 7,1kW</t>
  </si>
  <si>
    <t>UE 1.10 FXFQ40AVM 4,5kW</t>
  </si>
  <si>
    <t>UE 1.13 FXFQ80AVM 9kW</t>
  </si>
  <si>
    <t>UE 1.21 FXFQ32AVM 3,6kW</t>
  </si>
  <si>
    <t>UE 1.23 FXEQ40AVE 4,5kW</t>
  </si>
  <si>
    <t>UE 2.1  FXFQ80AVM 9kW</t>
  </si>
  <si>
    <t>UE 2.23  FXFQ80AVM 9kW</t>
  </si>
  <si>
    <t>UE 2.3  FXFQ80AVM 9kW</t>
  </si>
  <si>
    <t>UE 2.4  FXFQ80AVM 9kW</t>
  </si>
  <si>
    <t>UE 2.14  FXFQ80AVM 9kW</t>
  </si>
  <si>
    <t>UE 2.15  FXFQ80AVM 9kW</t>
  </si>
  <si>
    <t>UE 2.16  FXFQ80AVM 9kW</t>
  </si>
  <si>
    <t>UE 2.21  FXFQ80AVM 9kW</t>
  </si>
  <si>
    <t>UE 2.22  FXFQ80AVM 9kW</t>
  </si>
  <si>
    <t>UE 2.2 FXFQ40AVM 4,5kW</t>
  </si>
  <si>
    <t>UE 2.24 FXFQ40AVM 4,5kW</t>
  </si>
  <si>
    <t>UE 2.5 FXAQ20AVM 2,2kW</t>
  </si>
  <si>
    <t>UE 2.6 FXAQ25AVM 2,8kW</t>
  </si>
  <si>
    <t>UE 2.7 FXAQ50AVM 5,6kW</t>
  </si>
  <si>
    <t>UE 2.8 FXFQ63AVM 7,1kW</t>
  </si>
  <si>
    <t>UE 2.9 FXFQ63AVM 7,1kW</t>
  </si>
  <si>
    <t>UE 2.10 FXFQ63AVM 7,1kW</t>
  </si>
  <si>
    <t>UE 2.11  FXEQ40AVE 4,5kW</t>
  </si>
  <si>
    <t>UE 2.12 FXFQ100AVM 11,2kW</t>
  </si>
  <si>
    <t>UE 2.13 FXFQ100AVM 11,2kW</t>
  </si>
  <si>
    <t>UE 2.17 FXEQ20AVE 2,2kW</t>
  </si>
  <si>
    <t>UE 2.18 FXEQ20AVE 2,2kW</t>
  </si>
  <si>
    <t>UE 2.19 FXEQ20AVE 2,2kW</t>
  </si>
  <si>
    <t>UE 2.20 FXEQ20AVE 2,2kW</t>
  </si>
  <si>
    <t>UE 2.25 FXEQ50AVE 5,6kW</t>
  </si>
  <si>
    <t>UE 2.26 FXEQ50AVE 5,6kW</t>
  </si>
  <si>
    <t>UE 3.1 FXFQ80AVM 9kW</t>
  </si>
  <si>
    <t>UE 3.2 FXFQ80AVM 9kW</t>
  </si>
  <si>
    <t>UE 3.4 FXFQ80AVM 9kW</t>
  </si>
  <si>
    <t>UE 3.5 FXFQ80AVM 9kW</t>
  </si>
  <si>
    <t>UE 3.6 FXFQ80AVM 9kW</t>
  </si>
  <si>
    <t>UE 3.3 FXEQ50AVE 5,6kW</t>
  </si>
  <si>
    <t>UE 3.7 FXAQ50AVM 5,6kW</t>
  </si>
  <si>
    <t>UE 3.8 FXAQ50AVM 5,6kW</t>
  </si>
  <si>
    <t>UE 3.9 FXFQ80AVM 9kW</t>
  </si>
  <si>
    <t>UE 3.11 FXFQ80AVM 9kW</t>
  </si>
  <si>
    <t>UE 3.12 FXFQ80AVM 9kW</t>
  </si>
  <si>
    <t>UE 3.16 FXFQ80AVM 9kW</t>
  </si>
  <si>
    <t>UE 3.17 FXFQ80AVM 9kW</t>
  </si>
  <si>
    <t>UE 3.18 FXFQ80AVM 9kW</t>
  </si>
  <si>
    <t>UE 3.10 FXEQ40AVE 4,5kW</t>
  </si>
  <si>
    <t>UE 3.13 FXEQ50AVE 5,6kW</t>
  </si>
  <si>
    <t>UE 3.19 FXEQ50AVE 5,6kW</t>
  </si>
  <si>
    <t>UE 3.20 FXEQ50AVE 5,6kW</t>
  </si>
  <si>
    <t>UE 3.21 FXEQ50AVE 5,6kW</t>
  </si>
  <si>
    <t>UE 3.15 FXAQ20AVM 2,2kW</t>
  </si>
  <si>
    <t>UE 3.14 FXAQ40AVM 4,5kW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</si>
</sst>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 wrapText="1" indent="1"/>
    </xf>
    <xf numFmtId="0" fontId="1" fillId="0" borderId="5" xfId="0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right" vertical="center" wrapText="1" indent="1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right" vertical="center" wrapText="1" indent="1"/>
    </xf>
    <xf numFmtId="2" fontId="1" fillId="0" borderId="8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4" fontId="1" fillId="0" borderId="3" xfId="0" applyNumberFormat="1" applyFont="1" applyBorder="1" applyAlignment="1">
      <alignment horizontal="right" vertical="center" wrapText="1" inden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right" vertical="center"/>
    </xf>
    <xf numFmtId="0" fontId="1" fillId="0" borderId="19" xfId="0" applyFont="1" applyBorder="1" applyAlignment="1">
      <alignment horizontal="right" vertical="center"/>
    </xf>
    <xf numFmtId="0" fontId="1" fillId="0" borderId="20" xfId="0" applyFont="1" applyBorder="1" applyAlignment="1">
      <alignment horizontal="right"/>
    </xf>
    <xf numFmtId="0" fontId="1" fillId="0" borderId="21" xfId="0" applyFont="1" applyBorder="1" applyAlignment="1">
      <alignment horizontal="right" vertical="center"/>
    </xf>
    <xf numFmtId="0" fontId="1" fillId="0" borderId="20" xfId="0" applyFont="1" applyBorder="1" applyAlignment="1">
      <alignment horizontal="right" vertical="center"/>
    </xf>
    <xf numFmtId="0" fontId="1" fillId="0" borderId="22" xfId="0" applyFont="1" applyBorder="1" applyAlignment="1">
      <alignment horizontal="right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2" fontId="1" fillId="0" borderId="17" xfId="0" applyNumberFormat="1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5"/>
  <sheetViews>
    <sheetView showGridLines="0" tabSelected="1"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M18" sqref="M18"/>
    </sheetView>
  </sheetViews>
  <sheetFormatPr defaultRowHeight="12.75" x14ac:dyDescent="0.2"/>
  <cols>
    <col min="1" max="1" width="9.28515625" style="1" customWidth="1"/>
    <col min="2" max="2" width="25.28515625" style="1" customWidth="1"/>
    <col min="3" max="3" width="13.140625" style="1" customWidth="1"/>
    <col min="4" max="4" width="12.28515625" style="1" customWidth="1"/>
    <col min="5" max="5" width="25.7109375" style="6" customWidth="1"/>
    <col min="6" max="6" width="10.28515625" style="4" customWidth="1"/>
    <col min="7" max="7" width="7.42578125" style="1" customWidth="1"/>
    <col min="8" max="10" width="9.140625" style="1"/>
    <col min="11" max="11" width="10" style="1" bestFit="1" customWidth="1"/>
    <col min="12" max="16384" width="9.140625" style="1"/>
  </cols>
  <sheetData>
    <row r="1" spans="1:7" x14ac:dyDescent="0.2">
      <c r="A1" s="1" t="s">
        <v>10</v>
      </c>
    </row>
    <row r="2" spans="1:7" x14ac:dyDescent="0.2">
      <c r="A2" s="1" t="s">
        <v>0</v>
      </c>
    </row>
    <row r="3" spans="1:7" ht="13.5" thickBot="1" x14ac:dyDescent="0.25">
      <c r="A3" s="1" t="s">
        <v>9</v>
      </c>
    </row>
    <row r="4" spans="1:7" ht="47.25" customHeight="1" thickBot="1" x14ac:dyDescent="0.25">
      <c r="A4" s="16" t="s">
        <v>11</v>
      </c>
      <c r="B4" s="17" t="s">
        <v>4</v>
      </c>
      <c r="C4" s="17" t="s">
        <v>57</v>
      </c>
      <c r="D4" s="27" t="s">
        <v>58</v>
      </c>
      <c r="E4" s="17" t="s">
        <v>3</v>
      </c>
      <c r="F4" s="17" t="s">
        <v>8</v>
      </c>
      <c r="G4" s="18" t="s">
        <v>1</v>
      </c>
    </row>
    <row r="5" spans="1:7" ht="12.75" customHeight="1" x14ac:dyDescent="0.2">
      <c r="A5" s="29" t="s">
        <v>2</v>
      </c>
      <c r="B5" s="8" t="s">
        <v>13</v>
      </c>
      <c r="C5" s="9">
        <v>9.65</v>
      </c>
      <c r="D5" s="3">
        <f>C5*0.2843</f>
        <v>2.7434950000000002</v>
      </c>
      <c r="E5" s="8" t="s">
        <v>59</v>
      </c>
      <c r="F5" s="38" t="s">
        <v>69</v>
      </c>
      <c r="G5" s="35" t="s">
        <v>70</v>
      </c>
    </row>
    <row r="6" spans="1:7" ht="15" customHeight="1" x14ac:dyDescent="0.2">
      <c r="A6" s="30"/>
      <c r="B6" s="2" t="s">
        <v>13</v>
      </c>
      <c r="C6" s="7">
        <v>9.65</v>
      </c>
      <c r="D6" s="3">
        <f>C6*0.2843</f>
        <v>2.7434950000000002</v>
      </c>
      <c r="E6" s="2" t="s">
        <v>60</v>
      </c>
      <c r="F6" s="39"/>
      <c r="G6" s="36"/>
    </row>
    <row r="7" spans="1:7" ht="15" customHeight="1" x14ac:dyDescent="0.2">
      <c r="A7" s="30"/>
      <c r="B7" s="2" t="s">
        <v>16</v>
      </c>
      <c r="C7" s="7">
        <v>9.65</v>
      </c>
      <c r="D7" s="3">
        <f t="shared" ref="D7:D70" si="0">C7*0.2843</f>
        <v>2.7434950000000002</v>
      </c>
      <c r="E7" s="2" t="s">
        <v>61</v>
      </c>
      <c r="F7" s="39"/>
      <c r="G7" s="36"/>
    </row>
    <row r="8" spans="1:7" ht="15" customHeight="1" x14ac:dyDescent="0.2">
      <c r="A8" s="30"/>
      <c r="B8" s="2" t="s">
        <v>16</v>
      </c>
      <c r="C8" s="7">
        <v>9.65</v>
      </c>
      <c r="D8" s="3">
        <f t="shared" si="0"/>
        <v>2.7434950000000002</v>
      </c>
      <c r="E8" s="2" t="s">
        <v>62</v>
      </c>
      <c r="F8" s="39"/>
      <c r="G8" s="36"/>
    </row>
    <row r="9" spans="1:7" ht="15" customHeight="1" x14ac:dyDescent="0.2">
      <c r="A9" s="30"/>
      <c r="B9" s="2" t="s">
        <v>16</v>
      </c>
      <c r="C9" s="7">
        <v>9.65</v>
      </c>
      <c r="D9" s="3">
        <f t="shared" si="0"/>
        <v>2.7434950000000002</v>
      </c>
      <c r="E9" s="2" t="s">
        <v>63</v>
      </c>
      <c r="F9" s="39"/>
      <c r="G9" s="36"/>
    </row>
    <row r="10" spans="1:7" ht="15" customHeight="1" x14ac:dyDescent="0.2">
      <c r="A10" s="30"/>
      <c r="B10" s="2" t="s">
        <v>16</v>
      </c>
      <c r="C10" s="7">
        <v>2.5499999999999998</v>
      </c>
      <c r="D10" s="3">
        <f t="shared" si="0"/>
        <v>0.72496499999999997</v>
      </c>
      <c r="E10" s="2" t="s">
        <v>64</v>
      </c>
      <c r="F10" s="39"/>
      <c r="G10" s="36"/>
    </row>
    <row r="11" spans="1:7" ht="15" customHeight="1" x14ac:dyDescent="0.2">
      <c r="A11" s="30"/>
      <c r="B11" s="2" t="s">
        <v>14</v>
      </c>
      <c r="C11" s="7">
        <v>2.46</v>
      </c>
      <c r="D11" s="3">
        <f t="shared" si="0"/>
        <v>0.69937799999999994</v>
      </c>
      <c r="E11" s="2" t="s">
        <v>65</v>
      </c>
      <c r="F11" s="39"/>
      <c r="G11" s="36"/>
    </row>
    <row r="12" spans="1:7" ht="15" customHeight="1" x14ac:dyDescent="0.2">
      <c r="A12" s="30"/>
      <c r="B12" s="2" t="s">
        <v>15</v>
      </c>
      <c r="C12" s="7">
        <v>2.15</v>
      </c>
      <c r="D12" s="3">
        <f t="shared" si="0"/>
        <v>0.61124499999999993</v>
      </c>
      <c r="E12" s="2" t="s">
        <v>67</v>
      </c>
      <c r="F12" s="39"/>
      <c r="G12" s="36"/>
    </row>
    <row r="13" spans="1:7" ht="15" customHeight="1" x14ac:dyDescent="0.2">
      <c r="A13" s="30"/>
      <c r="B13" s="2" t="s">
        <v>16</v>
      </c>
      <c r="C13" s="7">
        <v>2.5499999999999998</v>
      </c>
      <c r="D13" s="3">
        <f t="shared" si="0"/>
        <v>0.72496499999999997</v>
      </c>
      <c r="E13" s="2" t="s">
        <v>66</v>
      </c>
      <c r="F13" s="39"/>
      <c r="G13" s="36"/>
    </row>
    <row r="14" spans="1:7" ht="15" customHeight="1" x14ac:dyDescent="0.2">
      <c r="A14" s="30"/>
      <c r="B14" s="2" t="s">
        <v>17</v>
      </c>
      <c r="C14" s="7">
        <v>6.89</v>
      </c>
      <c r="D14" s="3">
        <f t="shared" si="0"/>
        <v>1.9588269999999999</v>
      </c>
      <c r="E14" s="2" t="s">
        <v>68</v>
      </c>
      <c r="F14" s="39"/>
      <c r="G14" s="36"/>
    </row>
    <row r="15" spans="1:7" ht="15" customHeight="1" x14ac:dyDescent="0.2">
      <c r="A15" s="30"/>
      <c r="B15" s="2" t="s">
        <v>17</v>
      </c>
      <c r="C15" s="7">
        <v>6.89</v>
      </c>
      <c r="D15" s="3">
        <f t="shared" si="0"/>
        <v>1.9588269999999999</v>
      </c>
      <c r="E15" s="2" t="s">
        <v>71</v>
      </c>
      <c r="F15" s="39"/>
      <c r="G15" s="36"/>
    </row>
    <row r="16" spans="1:7" ht="15" customHeight="1" x14ac:dyDescent="0.2">
      <c r="A16" s="30"/>
      <c r="B16" s="2" t="s">
        <v>18</v>
      </c>
      <c r="C16" s="7">
        <v>4.2699999999999996</v>
      </c>
      <c r="D16" s="3">
        <f t="shared" si="0"/>
        <v>1.2139609999999998</v>
      </c>
      <c r="E16" s="2" t="s">
        <v>72</v>
      </c>
      <c r="F16" s="39"/>
      <c r="G16" s="36"/>
    </row>
    <row r="17" spans="1:7" ht="15" customHeight="1" x14ac:dyDescent="0.2">
      <c r="A17" s="30"/>
      <c r="B17" s="2" t="s">
        <v>5</v>
      </c>
      <c r="C17" s="7">
        <v>1.06</v>
      </c>
      <c r="D17" s="3">
        <f t="shared" si="0"/>
        <v>0.30135800000000001</v>
      </c>
      <c r="E17" s="2" t="s">
        <v>73</v>
      </c>
      <c r="F17" s="39"/>
      <c r="G17" s="36"/>
    </row>
    <row r="18" spans="1:7" ht="15" customHeight="1" x14ac:dyDescent="0.2">
      <c r="A18" s="30"/>
      <c r="B18" s="2" t="s">
        <v>19</v>
      </c>
      <c r="C18" s="7">
        <v>1.3</v>
      </c>
      <c r="D18" s="3">
        <f t="shared" si="0"/>
        <v>0.36959000000000003</v>
      </c>
      <c r="E18" s="2" t="s">
        <v>74</v>
      </c>
      <c r="F18" s="39"/>
      <c r="G18" s="36"/>
    </row>
    <row r="19" spans="1:7" ht="15" customHeight="1" x14ac:dyDescent="0.2">
      <c r="A19" s="30"/>
      <c r="B19" s="2" t="s">
        <v>20</v>
      </c>
      <c r="C19" s="7">
        <v>1.33</v>
      </c>
      <c r="D19" s="3">
        <f t="shared" si="0"/>
        <v>0.37811900000000004</v>
      </c>
      <c r="E19" s="2" t="s">
        <v>75</v>
      </c>
      <c r="F19" s="39"/>
      <c r="G19" s="36"/>
    </row>
    <row r="20" spans="1:7" ht="15" customHeight="1" x14ac:dyDescent="0.2">
      <c r="A20" s="30"/>
      <c r="B20" s="2" t="s">
        <v>21</v>
      </c>
      <c r="C20" s="7">
        <v>1.36</v>
      </c>
      <c r="D20" s="3">
        <f t="shared" si="0"/>
        <v>0.38664800000000005</v>
      </c>
      <c r="E20" s="2" t="s">
        <v>76</v>
      </c>
      <c r="F20" s="39"/>
      <c r="G20" s="36"/>
    </row>
    <row r="21" spans="1:7" ht="15" customHeight="1" x14ac:dyDescent="0.2">
      <c r="A21" s="30"/>
      <c r="B21" s="2" t="s">
        <v>22</v>
      </c>
      <c r="C21" s="7">
        <v>3.05</v>
      </c>
      <c r="D21" s="3">
        <f t="shared" si="0"/>
        <v>0.86711499999999997</v>
      </c>
      <c r="E21" s="2" t="s">
        <v>77</v>
      </c>
      <c r="F21" s="39"/>
      <c r="G21" s="36"/>
    </row>
    <row r="22" spans="1:7" ht="15" customHeight="1" x14ac:dyDescent="0.2">
      <c r="A22" s="30"/>
      <c r="B22" s="2" t="s">
        <v>23</v>
      </c>
      <c r="C22" s="7">
        <v>3.37</v>
      </c>
      <c r="D22" s="3">
        <f t="shared" si="0"/>
        <v>0.95809100000000003</v>
      </c>
      <c r="E22" s="2" t="s">
        <v>78</v>
      </c>
      <c r="F22" s="39"/>
      <c r="G22" s="36"/>
    </row>
    <row r="23" spans="1:7" ht="15.75" customHeight="1" thickBot="1" x14ac:dyDescent="0.25">
      <c r="A23" s="31"/>
      <c r="B23" s="11" t="s">
        <v>24</v>
      </c>
      <c r="C23" s="12">
        <v>7.64</v>
      </c>
      <c r="D23" s="13">
        <f t="shared" si="0"/>
        <v>2.1720519999999999</v>
      </c>
      <c r="E23" s="11" t="s">
        <v>79</v>
      </c>
      <c r="F23" s="40"/>
      <c r="G23" s="37"/>
    </row>
    <row r="24" spans="1:7" x14ac:dyDescent="0.2">
      <c r="A24" s="29" t="s">
        <v>6</v>
      </c>
      <c r="B24" s="8" t="s">
        <v>25</v>
      </c>
      <c r="C24" s="9">
        <v>8.3699999999999992</v>
      </c>
      <c r="D24" s="28">
        <f t="shared" si="0"/>
        <v>2.3795909999999996</v>
      </c>
      <c r="E24" s="8" t="s">
        <v>83</v>
      </c>
      <c r="F24" s="38" t="s">
        <v>80</v>
      </c>
      <c r="G24" s="35" t="s">
        <v>70</v>
      </c>
    </row>
    <row r="25" spans="1:7" ht="15" customHeight="1" x14ac:dyDescent="0.2">
      <c r="A25" s="30"/>
      <c r="B25" s="2" t="s">
        <v>25</v>
      </c>
      <c r="C25" s="7">
        <v>8.3699999999999992</v>
      </c>
      <c r="D25" s="3">
        <f t="shared" si="0"/>
        <v>2.3795909999999996</v>
      </c>
      <c r="E25" s="2" t="s">
        <v>84</v>
      </c>
      <c r="F25" s="39"/>
      <c r="G25" s="36"/>
    </row>
    <row r="26" spans="1:7" ht="15" customHeight="1" x14ac:dyDescent="0.2">
      <c r="A26" s="30"/>
      <c r="B26" s="2" t="s">
        <v>26</v>
      </c>
      <c r="C26" s="7">
        <v>1.9</v>
      </c>
      <c r="D26" s="3">
        <f t="shared" si="0"/>
        <v>0.54016999999999993</v>
      </c>
      <c r="E26" s="2" t="s">
        <v>89</v>
      </c>
      <c r="F26" s="39"/>
      <c r="G26" s="36"/>
    </row>
    <row r="27" spans="1:7" ht="15" customHeight="1" x14ac:dyDescent="0.2">
      <c r="A27" s="30"/>
      <c r="B27" s="2" t="s">
        <v>27</v>
      </c>
      <c r="C27" s="7">
        <v>4.5999999999999996</v>
      </c>
      <c r="D27" s="3">
        <f t="shared" si="0"/>
        <v>1.3077799999999999</v>
      </c>
      <c r="E27" s="2" t="s">
        <v>90</v>
      </c>
      <c r="F27" s="39"/>
      <c r="G27" s="36"/>
    </row>
    <row r="28" spans="1:7" ht="15" customHeight="1" x14ac:dyDescent="0.2">
      <c r="A28" s="30"/>
      <c r="B28" s="2" t="s">
        <v>28</v>
      </c>
      <c r="C28" s="7">
        <v>2.7</v>
      </c>
      <c r="D28" s="3">
        <f t="shared" si="0"/>
        <v>0.76761000000000001</v>
      </c>
      <c r="E28" s="2" t="s">
        <v>91</v>
      </c>
      <c r="F28" s="39"/>
      <c r="G28" s="36"/>
    </row>
    <row r="29" spans="1:7" ht="15" customHeight="1" x14ac:dyDescent="0.2">
      <c r="A29" s="30"/>
      <c r="B29" s="2" t="s">
        <v>29</v>
      </c>
      <c r="C29" s="7">
        <v>2.1</v>
      </c>
      <c r="D29" s="3">
        <f t="shared" si="0"/>
        <v>0.59703000000000006</v>
      </c>
      <c r="E29" s="2" t="s">
        <v>92</v>
      </c>
      <c r="F29" s="39"/>
      <c r="G29" s="36"/>
    </row>
    <row r="30" spans="1:7" ht="15" customHeight="1" x14ac:dyDescent="0.2">
      <c r="A30" s="30"/>
      <c r="B30" s="2" t="s">
        <v>30</v>
      </c>
      <c r="C30" s="7">
        <v>4.8899999999999997</v>
      </c>
      <c r="D30" s="3">
        <f t="shared" si="0"/>
        <v>1.3902269999999999</v>
      </c>
      <c r="E30" s="2" t="s">
        <v>97</v>
      </c>
      <c r="F30" s="39"/>
      <c r="G30" s="36"/>
    </row>
    <row r="31" spans="1:7" ht="15" customHeight="1" x14ac:dyDescent="0.2">
      <c r="A31" s="30"/>
      <c r="B31" s="2" t="s">
        <v>31</v>
      </c>
      <c r="C31" s="7">
        <v>6.4</v>
      </c>
      <c r="D31" s="3">
        <f t="shared" si="0"/>
        <v>1.81952</v>
      </c>
      <c r="E31" s="2" t="s">
        <v>100</v>
      </c>
      <c r="F31" s="39"/>
      <c r="G31" s="36"/>
    </row>
    <row r="32" spans="1:7" ht="15" customHeight="1" x14ac:dyDescent="0.2">
      <c r="A32" s="30"/>
      <c r="B32" s="2" t="s">
        <v>31</v>
      </c>
      <c r="C32" s="7">
        <v>6.4</v>
      </c>
      <c r="D32" s="3">
        <f t="shared" si="0"/>
        <v>1.81952</v>
      </c>
      <c r="E32" s="2" t="s">
        <v>101</v>
      </c>
      <c r="F32" s="39"/>
      <c r="G32" s="36"/>
    </row>
    <row r="33" spans="1:7" ht="15" customHeight="1" x14ac:dyDescent="0.2">
      <c r="A33" s="30"/>
      <c r="B33" s="2" t="s">
        <v>32</v>
      </c>
      <c r="C33" s="7">
        <v>4.1100000000000003</v>
      </c>
      <c r="D33" s="3">
        <f t="shared" si="0"/>
        <v>1.1684730000000001</v>
      </c>
      <c r="E33" s="2" t="s">
        <v>104</v>
      </c>
      <c r="F33" s="39"/>
      <c r="G33" s="36"/>
    </row>
    <row r="34" spans="1:7" ht="15" customHeight="1" x14ac:dyDescent="0.2">
      <c r="A34" s="30"/>
      <c r="B34" s="2" t="s">
        <v>33</v>
      </c>
      <c r="C34" s="7">
        <v>6.15</v>
      </c>
      <c r="D34" s="3">
        <f t="shared" si="0"/>
        <v>1.748445</v>
      </c>
      <c r="E34" s="2" t="s">
        <v>102</v>
      </c>
      <c r="F34" s="39"/>
      <c r="G34" s="36"/>
    </row>
    <row r="35" spans="1:7" ht="15" customHeight="1" x14ac:dyDescent="0.2">
      <c r="A35" s="30"/>
      <c r="B35" s="2" t="s">
        <v>33</v>
      </c>
      <c r="C35" s="7">
        <v>6.15</v>
      </c>
      <c r="D35" s="3">
        <f t="shared" si="0"/>
        <v>1.748445</v>
      </c>
      <c r="E35" s="2" t="s">
        <v>103</v>
      </c>
      <c r="F35" s="39"/>
      <c r="G35" s="36"/>
    </row>
    <row r="36" spans="1:7" ht="15" customHeight="1" x14ac:dyDescent="0.2">
      <c r="A36" s="30"/>
      <c r="B36" s="2" t="s">
        <v>34</v>
      </c>
      <c r="C36" s="7">
        <v>8.9499999999999993</v>
      </c>
      <c r="D36" s="3">
        <f t="shared" si="0"/>
        <v>2.5444849999999999</v>
      </c>
      <c r="E36" s="2" t="s">
        <v>105</v>
      </c>
      <c r="F36" s="39"/>
      <c r="G36" s="36"/>
    </row>
    <row r="37" spans="1:7" ht="15" customHeight="1" x14ac:dyDescent="0.2">
      <c r="A37" s="30"/>
      <c r="B37" s="2" t="s">
        <v>35</v>
      </c>
      <c r="C37" s="7">
        <v>2.63</v>
      </c>
      <c r="D37" s="3">
        <f t="shared" si="0"/>
        <v>0.74770899999999996</v>
      </c>
      <c r="E37" s="2" t="s">
        <v>93</v>
      </c>
      <c r="F37" s="39"/>
      <c r="G37" s="36"/>
    </row>
    <row r="38" spans="1:7" ht="15" customHeight="1" x14ac:dyDescent="0.2">
      <c r="A38" s="30"/>
      <c r="B38" s="2" t="s">
        <v>35</v>
      </c>
      <c r="C38" s="7">
        <v>2.63</v>
      </c>
      <c r="D38" s="3">
        <f t="shared" si="0"/>
        <v>0.74770899999999996</v>
      </c>
      <c r="E38" s="2" t="s">
        <v>94</v>
      </c>
      <c r="F38" s="39"/>
      <c r="G38" s="36"/>
    </row>
    <row r="39" spans="1:7" ht="15" customHeight="1" x14ac:dyDescent="0.2">
      <c r="A39" s="30"/>
      <c r="B39" s="2" t="s">
        <v>35</v>
      </c>
      <c r="C39" s="7">
        <v>2.63</v>
      </c>
      <c r="D39" s="3">
        <f t="shared" si="0"/>
        <v>0.74770899999999996</v>
      </c>
      <c r="E39" s="2" t="s">
        <v>95</v>
      </c>
      <c r="F39" s="39"/>
      <c r="G39" s="36"/>
    </row>
    <row r="40" spans="1:7" ht="15" customHeight="1" x14ac:dyDescent="0.2">
      <c r="A40" s="30"/>
      <c r="B40" s="2" t="s">
        <v>35</v>
      </c>
      <c r="C40" s="7">
        <v>2.63</v>
      </c>
      <c r="D40" s="3">
        <f t="shared" si="0"/>
        <v>0.74770899999999996</v>
      </c>
      <c r="E40" s="2" t="s">
        <v>96</v>
      </c>
      <c r="F40" s="39"/>
      <c r="G40" s="36"/>
    </row>
    <row r="41" spans="1:7" ht="15" customHeight="1" x14ac:dyDescent="0.2">
      <c r="A41" s="30"/>
      <c r="B41" s="2" t="s">
        <v>36</v>
      </c>
      <c r="C41" s="7">
        <v>10.65</v>
      </c>
      <c r="D41" s="3">
        <f t="shared" si="0"/>
        <v>3.0277950000000002</v>
      </c>
      <c r="E41" s="2" t="s">
        <v>85</v>
      </c>
      <c r="F41" s="39"/>
      <c r="G41" s="36"/>
    </row>
    <row r="42" spans="1:7" ht="15" customHeight="1" x14ac:dyDescent="0.2">
      <c r="A42" s="30"/>
      <c r="B42" s="2" t="s">
        <v>36</v>
      </c>
      <c r="C42" s="7">
        <v>10.65</v>
      </c>
      <c r="D42" s="3">
        <f t="shared" si="0"/>
        <v>3.0277950000000002</v>
      </c>
      <c r="E42" s="2" t="s">
        <v>86</v>
      </c>
      <c r="F42" s="39"/>
      <c r="G42" s="36"/>
    </row>
    <row r="43" spans="1:7" ht="15" customHeight="1" x14ac:dyDescent="0.2">
      <c r="A43" s="30"/>
      <c r="B43" s="2" t="s">
        <v>36</v>
      </c>
      <c r="C43" s="7">
        <v>10.65</v>
      </c>
      <c r="D43" s="3">
        <f t="shared" si="0"/>
        <v>3.0277950000000002</v>
      </c>
      <c r="E43" s="2" t="s">
        <v>87</v>
      </c>
      <c r="F43" s="39"/>
      <c r="G43" s="36"/>
    </row>
    <row r="44" spans="1:7" ht="15" customHeight="1" x14ac:dyDescent="0.2">
      <c r="A44" s="30"/>
      <c r="B44" s="2" t="s">
        <v>37</v>
      </c>
      <c r="C44" s="7">
        <v>3.04</v>
      </c>
      <c r="D44" s="3">
        <f t="shared" si="0"/>
        <v>0.86427200000000004</v>
      </c>
      <c r="E44" s="2" t="s">
        <v>106</v>
      </c>
      <c r="F44" s="39"/>
      <c r="G44" s="36"/>
    </row>
    <row r="45" spans="1:7" ht="15" customHeight="1" x14ac:dyDescent="0.2">
      <c r="A45" s="30"/>
      <c r="B45" s="2" t="s">
        <v>38</v>
      </c>
      <c r="C45" s="15">
        <v>9.57</v>
      </c>
      <c r="D45" s="3">
        <f t="shared" si="0"/>
        <v>2.7207509999999999</v>
      </c>
      <c r="E45" s="2" t="s">
        <v>88</v>
      </c>
      <c r="F45" s="39"/>
      <c r="G45" s="36"/>
    </row>
    <row r="46" spans="1:7" ht="15" customHeight="1" x14ac:dyDescent="0.2">
      <c r="A46" s="30"/>
      <c r="B46" s="2" t="s">
        <v>39</v>
      </c>
      <c r="C46" s="15">
        <v>3.88</v>
      </c>
      <c r="D46" s="3">
        <f t="shared" si="0"/>
        <v>1.103084</v>
      </c>
      <c r="E46" s="2" t="s">
        <v>107</v>
      </c>
      <c r="F46" s="39"/>
      <c r="G46" s="36"/>
    </row>
    <row r="47" spans="1:7" ht="15" customHeight="1" x14ac:dyDescent="0.2">
      <c r="A47" s="30"/>
      <c r="B47" s="2" t="s">
        <v>15</v>
      </c>
      <c r="C47" s="15">
        <v>5.16</v>
      </c>
      <c r="D47" s="3">
        <f t="shared" si="0"/>
        <v>1.466988</v>
      </c>
      <c r="E47" s="2" t="s">
        <v>98</v>
      </c>
      <c r="F47" s="39"/>
      <c r="G47" s="36"/>
    </row>
    <row r="48" spans="1:7" ht="15.75" customHeight="1" thickBot="1" x14ac:dyDescent="0.25">
      <c r="A48" s="30"/>
      <c r="B48" s="2" t="s">
        <v>15</v>
      </c>
      <c r="C48" s="15">
        <v>5.16</v>
      </c>
      <c r="D48" s="13">
        <f t="shared" si="0"/>
        <v>1.466988</v>
      </c>
      <c r="E48" s="2" t="s">
        <v>99</v>
      </c>
      <c r="F48" s="40"/>
      <c r="G48" s="37"/>
    </row>
    <row r="49" spans="1:7" x14ac:dyDescent="0.2">
      <c r="A49" s="29" t="s">
        <v>7</v>
      </c>
      <c r="B49" s="8" t="s">
        <v>40</v>
      </c>
      <c r="C49" s="9">
        <v>7.36</v>
      </c>
      <c r="D49" s="28">
        <f t="shared" si="0"/>
        <v>2.0924480000000001</v>
      </c>
      <c r="E49" s="8" t="s">
        <v>108</v>
      </c>
      <c r="F49" s="38" t="s">
        <v>81</v>
      </c>
      <c r="G49" s="35" t="s">
        <v>70</v>
      </c>
    </row>
    <row r="50" spans="1:7" ht="15" customHeight="1" x14ac:dyDescent="0.2">
      <c r="A50" s="30"/>
      <c r="B50" s="2" t="s">
        <v>41</v>
      </c>
      <c r="C50" s="7">
        <v>3.59</v>
      </c>
      <c r="D50" s="3">
        <f t="shared" si="0"/>
        <v>1.020637</v>
      </c>
      <c r="E50" s="2" t="s">
        <v>117</v>
      </c>
      <c r="F50" s="39"/>
      <c r="G50" s="36"/>
    </row>
    <row r="51" spans="1:7" ht="15" customHeight="1" x14ac:dyDescent="0.2">
      <c r="A51" s="30"/>
      <c r="B51" s="2" t="s">
        <v>42</v>
      </c>
      <c r="C51" s="7">
        <v>7.82</v>
      </c>
      <c r="D51" s="3">
        <f t="shared" si="0"/>
        <v>2.2232259999999999</v>
      </c>
      <c r="E51" s="2" t="s">
        <v>110</v>
      </c>
      <c r="F51" s="39"/>
      <c r="G51" s="36"/>
    </row>
    <row r="52" spans="1:7" ht="15" customHeight="1" x14ac:dyDescent="0.2">
      <c r="A52" s="30"/>
      <c r="B52" s="2" t="s">
        <v>42</v>
      </c>
      <c r="C52" s="7">
        <v>7.82</v>
      </c>
      <c r="D52" s="3">
        <f t="shared" si="0"/>
        <v>2.2232259999999999</v>
      </c>
      <c r="E52" s="2" t="s">
        <v>111</v>
      </c>
      <c r="F52" s="39"/>
      <c r="G52" s="36"/>
    </row>
    <row r="53" spans="1:7" ht="15" customHeight="1" x14ac:dyDescent="0.2">
      <c r="A53" s="30"/>
      <c r="B53" s="2" t="s">
        <v>26</v>
      </c>
      <c r="C53" s="7">
        <v>1.93</v>
      </c>
      <c r="D53" s="3">
        <f t="shared" si="0"/>
        <v>0.54869899999999994</v>
      </c>
      <c r="E53" s="2" t="s">
        <v>119</v>
      </c>
      <c r="F53" s="39"/>
      <c r="G53" s="36"/>
    </row>
    <row r="54" spans="1:7" ht="15" customHeight="1" x14ac:dyDescent="0.2">
      <c r="A54" s="30"/>
      <c r="B54" s="2" t="s">
        <v>43</v>
      </c>
      <c r="C54" s="7">
        <v>2.13</v>
      </c>
      <c r="D54" s="3">
        <f t="shared" si="0"/>
        <v>0.60555899999999996</v>
      </c>
      <c r="E54" s="2" t="s">
        <v>120</v>
      </c>
      <c r="F54" s="39"/>
      <c r="G54" s="36"/>
    </row>
    <row r="55" spans="1:7" ht="15" customHeight="1" x14ac:dyDescent="0.2">
      <c r="A55" s="30"/>
      <c r="B55" s="2" t="s">
        <v>25</v>
      </c>
      <c r="C55" s="7">
        <v>5.49</v>
      </c>
      <c r="D55" s="3">
        <f t="shared" si="0"/>
        <v>1.5608070000000001</v>
      </c>
      <c r="E55" s="2" t="s">
        <v>121</v>
      </c>
      <c r="F55" s="39"/>
      <c r="G55" s="36"/>
    </row>
    <row r="56" spans="1:7" ht="15" customHeight="1" x14ac:dyDescent="0.2">
      <c r="A56" s="30"/>
      <c r="B56" s="2" t="s">
        <v>44</v>
      </c>
      <c r="C56" s="7">
        <v>6.39</v>
      </c>
      <c r="D56" s="3">
        <f t="shared" si="0"/>
        <v>1.8166769999999999</v>
      </c>
      <c r="E56" s="2" t="s">
        <v>122</v>
      </c>
      <c r="F56" s="39"/>
      <c r="G56" s="36"/>
    </row>
    <row r="57" spans="1:7" ht="15" customHeight="1" x14ac:dyDescent="0.2">
      <c r="A57" s="30"/>
      <c r="B57" s="2" t="s">
        <v>45</v>
      </c>
      <c r="C57" s="7">
        <v>6.19</v>
      </c>
      <c r="D57" s="3">
        <f t="shared" si="0"/>
        <v>1.7598170000000002</v>
      </c>
      <c r="E57" s="2" t="s">
        <v>123</v>
      </c>
      <c r="F57" s="39"/>
      <c r="G57" s="36"/>
    </row>
    <row r="58" spans="1:7" ht="15" customHeight="1" x14ac:dyDescent="0.2">
      <c r="A58" s="30"/>
      <c r="B58" s="2" t="s">
        <v>45</v>
      </c>
      <c r="C58" s="7">
        <v>6.19</v>
      </c>
      <c r="D58" s="3">
        <f t="shared" si="0"/>
        <v>1.7598170000000002</v>
      </c>
      <c r="E58" s="2" t="s">
        <v>124</v>
      </c>
      <c r="F58" s="39"/>
      <c r="G58" s="36"/>
    </row>
    <row r="59" spans="1:7" ht="15" customHeight="1" x14ac:dyDescent="0.2">
      <c r="A59" s="30"/>
      <c r="B59" s="2" t="s">
        <v>37</v>
      </c>
      <c r="C59" s="7">
        <v>4.16</v>
      </c>
      <c r="D59" s="3">
        <f t="shared" si="0"/>
        <v>1.182688</v>
      </c>
      <c r="E59" s="2" t="s">
        <v>125</v>
      </c>
      <c r="F59" s="39"/>
      <c r="G59" s="36"/>
    </row>
    <row r="60" spans="1:7" ht="15" customHeight="1" x14ac:dyDescent="0.2">
      <c r="A60" s="30"/>
      <c r="B60" s="2" t="s">
        <v>46</v>
      </c>
      <c r="C60" s="7">
        <v>9.9499999999999993</v>
      </c>
      <c r="D60" s="3">
        <f t="shared" si="0"/>
        <v>2.8287849999999999</v>
      </c>
      <c r="E60" s="2" t="s">
        <v>126</v>
      </c>
      <c r="F60" s="39"/>
      <c r="G60" s="36"/>
    </row>
    <row r="61" spans="1:7" ht="15" customHeight="1" x14ac:dyDescent="0.2">
      <c r="A61" s="30"/>
      <c r="B61" s="2" t="s">
        <v>46</v>
      </c>
      <c r="C61" s="7">
        <v>9.9499999999999993</v>
      </c>
      <c r="D61" s="3">
        <f t="shared" si="0"/>
        <v>2.8287849999999999</v>
      </c>
      <c r="E61" s="2" t="s">
        <v>127</v>
      </c>
      <c r="F61" s="39"/>
      <c r="G61" s="36"/>
    </row>
    <row r="62" spans="1:7" ht="15" customHeight="1" x14ac:dyDescent="0.2">
      <c r="A62" s="30"/>
      <c r="B62" s="2" t="s">
        <v>47</v>
      </c>
      <c r="C62" s="7">
        <v>8.36</v>
      </c>
      <c r="D62" s="3">
        <f t="shared" si="0"/>
        <v>2.3767479999999996</v>
      </c>
      <c r="E62" s="2" t="s">
        <v>112</v>
      </c>
      <c r="F62" s="39"/>
      <c r="G62" s="36"/>
    </row>
    <row r="63" spans="1:7" ht="15" customHeight="1" x14ac:dyDescent="0.2">
      <c r="A63" s="30"/>
      <c r="B63" s="2" t="s">
        <v>47</v>
      </c>
      <c r="C63" s="7">
        <v>8.36</v>
      </c>
      <c r="D63" s="3">
        <f t="shared" si="0"/>
        <v>2.3767479999999996</v>
      </c>
      <c r="E63" s="2" t="s">
        <v>113</v>
      </c>
      <c r="F63" s="39"/>
      <c r="G63" s="36"/>
    </row>
    <row r="64" spans="1:7" ht="15" customHeight="1" x14ac:dyDescent="0.2">
      <c r="A64" s="30"/>
      <c r="B64" s="2" t="s">
        <v>47</v>
      </c>
      <c r="C64" s="7">
        <v>8.36</v>
      </c>
      <c r="D64" s="3">
        <f t="shared" si="0"/>
        <v>2.3767479999999996</v>
      </c>
      <c r="E64" s="2" t="s">
        <v>114</v>
      </c>
      <c r="F64" s="39"/>
      <c r="G64" s="36"/>
    </row>
    <row r="65" spans="1:7" ht="15" customHeight="1" x14ac:dyDescent="0.2">
      <c r="A65" s="30"/>
      <c r="B65" s="2" t="s">
        <v>35</v>
      </c>
      <c r="C65" s="7">
        <v>2.96</v>
      </c>
      <c r="D65" s="3">
        <f t="shared" si="0"/>
        <v>0.84152799999999994</v>
      </c>
      <c r="E65" s="2" t="s">
        <v>128</v>
      </c>
      <c r="F65" s="39"/>
      <c r="G65" s="36"/>
    </row>
    <row r="66" spans="1:7" ht="15" customHeight="1" x14ac:dyDescent="0.2">
      <c r="A66" s="30"/>
      <c r="B66" s="2" t="s">
        <v>35</v>
      </c>
      <c r="C66" s="7">
        <v>2.96</v>
      </c>
      <c r="D66" s="3">
        <f t="shared" si="0"/>
        <v>0.84152799999999994</v>
      </c>
      <c r="E66" s="2" t="s">
        <v>129</v>
      </c>
      <c r="F66" s="39"/>
      <c r="G66" s="36"/>
    </row>
    <row r="67" spans="1:7" ht="15" customHeight="1" x14ac:dyDescent="0.2">
      <c r="A67" s="30"/>
      <c r="B67" s="2" t="s">
        <v>35</v>
      </c>
      <c r="C67" s="7">
        <v>2.96</v>
      </c>
      <c r="D67" s="3">
        <f t="shared" si="0"/>
        <v>0.84152799999999994</v>
      </c>
      <c r="E67" s="2" t="s">
        <v>130</v>
      </c>
      <c r="F67" s="39"/>
      <c r="G67" s="36"/>
    </row>
    <row r="68" spans="1:7" ht="15" customHeight="1" x14ac:dyDescent="0.2">
      <c r="A68" s="30"/>
      <c r="B68" s="2" t="s">
        <v>35</v>
      </c>
      <c r="C68" s="7">
        <v>2.96</v>
      </c>
      <c r="D68" s="3">
        <f t="shared" si="0"/>
        <v>0.84152799999999994</v>
      </c>
      <c r="E68" s="2" t="s">
        <v>131</v>
      </c>
      <c r="F68" s="39"/>
      <c r="G68" s="36"/>
    </row>
    <row r="69" spans="1:7" ht="15" customHeight="1" x14ac:dyDescent="0.2">
      <c r="A69" s="30"/>
      <c r="B69" s="2" t="s">
        <v>48</v>
      </c>
      <c r="C69" s="7">
        <v>8.42</v>
      </c>
      <c r="D69" s="3">
        <f t="shared" si="0"/>
        <v>2.3938060000000001</v>
      </c>
      <c r="E69" s="2" t="s">
        <v>115</v>
      </c>
      <c r="F69" s="39"/>
      <c r="G69" s="36"/>
    </row>
    <row r="70" spans="1:7" ht="15" customHeight="1" x14ac:dyDescent="0.2">
      <c r="A70" s="30"/>
      <c r="B70" s="2" t="s">
        <v>48</v>
      </c>
      <c r="C70" s="7">
        <v>8.42</v>
      </c>
      <c r="D70" s="3">
        <f t="shared" si="0"/>
        <v>2.3938060000000001</v>
      </c>
      <c r="E70" s="2" t="s">
        <v>116</v>
      </c>
      <c r="F70" s="39"/>
      <c r="G70" s="36"/>
    </row>
    <row r="71" spans="1:7" ht="15" customHeight="1" x14ac:dyDescent="0.2">
      <c r="A71" s="30"/>
      <c r="B71" s="2" t="s">
        <v>48</v>
      </c>
      <c r="C71" s="7">
        <v>8.42</v>
      </c>
      <c r="D71" s="3">
        <f t="shared" ref="D71:D95" si="1">C71*0.2843</f>
        <v>2.3938060000000001</v>
      </c>
      <c r="E71" s="2" t="s">
        <v>109</v>
      </c>
      <c r="F71" s="39"/>
      <c r="G71" s="36"/>
    </row>
    <row r="72" spans="1:7" ht="15" customHeight="1" x14ac:dyDescent="0.2">
      <c r="A72" s="30"/>
      <c r="B72" s="2" t="s">
        <v>37</v>
      </c>
      <c r="C72" s="7">
        <v>4.16</v>
      </c>
      <c r="D72" s="3">
        <f t="shared" si="1"/>
        <v>1.182688</v>
      </c>
      <c r="E72" s="2" t="s">
        <v>118</v>
      </c>
      <c r="F72" s="39"/>
      <c r="G72" s="36"/>
    </row>
    <row r="73" spans="1:7" ht="15" customHeight="1" x14ac:dyDescent="0.2">
      <c r="A73" s="30"/>
      <c r="B73" s="2" t="s">
        <v>15</v>
      </c>
      <c r="C73" s="7">
        <v>5.16</v>
      </c>
      <c r="D73" s="3">
        <f t="shared" si="1"/>
        <v>1.466988</v>
      </c>
      <c r="E73" s="2" t="s">
        <v>132</v>
      </c>
      <c r="F73" s="39"/>
      <c r="G73" s="36"/>
    </row>
    <row r="74" spans="1:7" ht="15.75" customHeight="1" thickBot="1" x14ac:dyDescent="0.25">
      <c r="A74" s="31"/>
      <c r="B74" s="11" t="s">
        <v>15</v>
      </c>
      <c r="C74" s="12">
        <v>5.16</v>
      </c>
      <c r="D74" s="13">
        <f t="shared" si="1"/>
        <v>1.466988</v>
      </c>
      <c r="E74" s="2" t="s">
        <v>133</v>
      </c>
      <c r="F74" s="40"/>
      <c r="G74" s="37"/>
    </row>
    <row r="75" spans="1:7" x14ac:dyDescent="0.2">
      <c r="A75" s="32" t="s">
        <v>12</v>
      </c>
      <c r="B75" s="10" t="s">
        <v>49</v>
      </c>
      <c r="C75" s="19">
        <v>8.89</v>
      </c>
      <c r="D75" s="28">
        <f t="shared" si="1"/>
        <v>2.5274270000000003</v>
      </c>
      <c r="E75" s="25" t="s">
        <v>134</v>
      </c>
      <c r="F75" s="38" t="s">
        <v>82</v>
      </c>
      <c r="G75" s="41" t="s">
        <v>70</v>
      </c>
    </row>
    <row r="76" spans="1:7" ht="15" customHeight="1" x14ac:dyDescent="0.2">
      <c r="A76" s="33"/>
      <c r="B76" s="5" t="s">
        <v>49</v>
      </c>
      <c r="C76" s="20">
        <v>8.89</v>
      </c>
      <c r="D76" s="3">
        <f t="shared" si="1"/>
        <v>2.5274270000000003</v>
      </c>
      <c r="E76" s="26" t="s">
        <v>135</v>
      </c>
      <c r="F76" s="39"/>
      <c r="G76" s="42"/>
    </row>
    <row r="77" spans="1:7" ht="15" customHeight="1" x14ac:dyDescent="0.2">
      <c r="A77" s="33"/>
      <c r="B77" s="5" t="s">
        <v>37</v>
      </c>
      <c r="C77" s="21">
        <v>3.87</v>
      </c>
      <c r="D77" s="3">
        <f t="shared" si="1"/>
        <v>1.100241</v>
      </c>
      <c r="E77" s="26" t="s">
        <v>139</v>
      </c>
      <c r="F77" s="39"/>
      <c r="G77" s="42"/>
    </row>
    <row r="78" spans="1:7" ht="15" customHeight="1" x14ac:dyDescent="0.2">
      <c r="A78" s="33"/>
      <c r="B78" s="5" t="s">
        <v>49</v>
      </c>
      <c r="C78" s="22">
        <v>8.89</v>
      </c>
      <c r="D78" s="3">
        <f t="shared" si="1"/>
        <v>2.5274270000000003</v>
      </c>
      <c r="E78" s="26" t="s">
        <v>136</v>
      </c>
      <c r="F78" s="39"/>
      <c r="G78" s="42"/>
    </row>
    <row r="79" spans="1:7" ht="15" customHeight="1" x14ac:dyDescent="0.2">
      <c r="A79" s="33"/>
      <c r="B79" s="5" t="s">
        <v>49</v>
      </c>
      <c r="C79" s="23">
        <v>8.89</v>
      </c>
      <c r="D79" s="3">
        <f t="shared" si="1"/>
        <v>2.5274270000000003</v>
      </c>
      <c r="E79" s="26" t="s">
        <v>137</v>
      </c>
      <c r="F79" s="39"/>
      <c r="G79" s="42"/>
    </row>
    <row r="80" spans="1:7" ht="15" customHeight="1" x14ac:dyDescent="0.2">
      <c r="A80" s="33"/>
      <c r="B80" s="5" t="s">
        <v>49</v>
      </c>
      <c r="C80" s="20">
        <v>8.89</v>
      </c>
      <c r="D80" s="3">
        <f t="shared" si="1"/>
        <v>2.5274270000000003</v>
      </c>
      <c r="E80" s="26" t="s">
        <v>138</v>
      </c>
      <c r="F80" s="39"/>
      <c r="G80" s="42"/>
    </row>
    <row r="81" spans="1:7" ht="15" customHeight="1" x14ac:dyDescent="0.2">
      <c r="A81" s="33"/>
      <c r="B81" s="5" t="s">
        <v>50</v>
      </c>
      <c r="C81" s="21">
        <v>5.15</v>
      </c>
      <c r="D81" s="3">
        <f t="shared" si="1"/>
        <v>1.464145</v>
      </c>
      <c r="E81" s="26" t="s">
        <v>140</v>
      </c>
      <c r="F81" s="39"/>
      <c r="G81" s="42"/>
    </row>
    <row r="82" spans="1:7" ht="15" customHeight="1" x14ac:dyDescent="0.2">
      <c r="A82" s="33"/>
      <c r="B82" s="5" t="s">
        <v>50</v>
      </c>
      <c r="C82" s="21">
        <v>5.15</v>
      </c>
      <c r="D82" s="3">
        <f t="shared" si="1"/>
        <v>1.464145</v>
      </c>
      <c r="E82" s="26" t="s">
        <v>141</v>
      </c>
      <c r="F82" s="39"/>
      <c r="G82" s="42"/>
    </row>
    <row r="83" spans="1:7" ht="15" customHeight="1" x14ac:dyDescent="0.2">
      <c r="A83" s="33"/>
      <c r="B83" s="5" t="s">
        <v>50</v>
      </c>
      <c r="C83" s="21">
        <v>8.26</v>
      </c>
      <c r="D83" s="3">
        <f t="shared" si="1"/>
        <v>2.3483179999999999</v>
      </c>
      <c r="E83" s="26" t="s">
        <v>142</v>
      </c>
      <c r="F83" s="39"/>
      <c r="G83" s="42"/>
    </row>
    <row r="84" spans="1:7" ht="15" customHeight="1" x14ac:dyDescent="0.2">
      <c r="A84" s="33"/>
      <c r="B84" s="5" t="s">
        <v>51</v>
      </c>
      <c r="C84" s="21">
        <v>4.01</v>
      </c>
      <c r="D84" s="3">
        <f t="shared" si="1"/>
        <v>1.1400429999999999</v>
      </c>
      <c r="E84" s="26" t="s">
        <v>148</v>
      </c>
      <c r="F84" s="39"/>
      <c r="G84" s="42"/>
    </row>
    <row r="85" spans="1:7" ht="15" customHeight="1" x14ac:dyDescent="0.2">
      <c r="A85" s="33"/>
      <c r="B85" s="5" t="s">
        <v>52</v>
      </c>
      <c r="C85" s="21">
        <v>8.59</v>
      </c>
      <c r="D85" s="3">
        <f t="shared" si="1"/>
        <v>2.4421369999999998</v>
      </c>
      <c r="E85" s="26" t="s">
        <v>143</v>
      </c>
      <c r="F85" s="39"/>
      <c r="G85" s="42"/>
    </row>
    <row r="86" spans="1:7" ht="15" customHeight="1" x14ac:dyDescent="0.2">
      <c r="A86" s="33"/>
      <c r="B86" s="5" t="s">
        <v>52</v>
      </c>
      <c r="C86" s="21">
        <v>8.59</v>
      </c>
      <c r="D86" s="3">
        <f t="shared" si="1"/>
        <v>2.4421369999999998</v>
      </c>
      <c r="E86" s="26" t="s">
        <v>144</v>
      </c>
      <c r="F86" s="39"/>
      <c r="G86" s="42"/>
    </row>
    <row r="87" spans="1:7" ht="15" customHeight="1" x14ac:dyDescent="0.2">
      <c r="A87" s="33"/>
      <c r="B87" s="5" t="s">
        <v>53</v>
      </c>
      <c r="C87" s="21">
        <v>5.34</v>
      </c>
      <c r="D87" s="3">
        <f t="shared" si="1"/>
        <v>1.518162</v>
      </c>
      <c r="E87" s="26" t="s">
        <v>149</v>
      </c>
      <c r="F87" s="39"/>
      <c r="G87" s="42"/>
    </row>
    <row r="88" spans="1:7" ht="15" customHeight="1" x14ac:dyDescent="0.2">
      <c r="A88" s="33"/>
      <c r="B88" s="5" t="s">
        <v>54</v>
      </c>
      <c r="C88" s="21">
        <v>4.13</v>
      </c>
      <c r="D88" s="3">
        <f t="shared" si="1"/>
        <v>1.174159</v>
      </c>
      <c r="E88" s="26" t="s">
        <v>154</v>
      </c>
      <c r="F88" s="39"/>
      <c r="G88" s="42"/>
    </row>
    <row r="89" spans="1:7" ht="15" customHeight="1" x14ac:dyDescent="0.2">
      <c r="A89" s="33"/>
      <c r="B89" s="5" t="s">
        <v>26</v>
      </c>
      <c r="C89" s="21">
        <v>1.96</v>
      </c>
      <c r="D89" s="3">
        <f t="shared" si="1"/>
        <v>0.55722799999999995</v>
      </c>
      <c r="E89" s="26" t="s">
        <v>153</v>
      </c>
      <c r="F89" s="39"/>
      <c r="G89" s="42"/>
    </row>
    <row r="90" spans="1:7" ht="15" customHeight="1" x14ac:dyDescent="0.2">
      <c r="A90" s="33"/>
      <c r="B90" s="5" t="s">
        <v>55</v>
      </c>
      <c r="C90" s="21">
        <v>8.44</v>
      </c>
      <c r="D90" s="3">
        <f t="shared" si="1"/>
        <v>2.399492</v>
      </c>
      <c r="E90" s="26" t="s">
        <v>145</v>
      </c>
      <c r="F90" s="39"/>
      <c r="G90" s="42"/>
    </row>
    <row r="91" spans="1:7" ht="15" customHeight="1" x14ac:dyDescent="0.2">
      <c r="A91" s="33"/>
      <c r="B91" s="5" t="s">
        <v>55</v>
      </c>
      <c r="C91" s="21">
        <v>8.44</v>
      </c>
      <c r="D91" s="3">
        <f t="shared" si="1"/>
        <v>2.399492</v>
      </c>
      <c r="E91" s="26" t="s">
        <v>146</v>
      </c>
      <c r="F91" s="39"/>
      <c r="G91" s="42"/>
    </row>
    <row r="92" spans="1:7" ht="15" customHeight="1" x14ac:dyDescent="0.2">
      <c r="A92" s="33"/>
      <c r="B92" s="5" t="s">
        <v>55</v>
      </c>
      <c r="C92" s="21">
        <v>8.44</v>
      </c>
      <c r="D92" s="3">
        <f t="shared" si="1"/>
        <v>2.399492</v>
      </c>
      <c r="E92" s="26" t="s">
        <v>147</v>
      </c>
      <c r="F92" s="39"/>
      <c r="G92" s="42"/>
    </row>
    <row r="93" spans="1:7" ht="15" customHeight="1" x14ac:dyDescent="0.2">
      <c r="A93" s="33"/>
      <c r="B93" s="5" t="s">
        <v>56</v>
      </c>
      <c r="C93" s="21">
        <v>4.99</v>
      </c>
      <c r="D93" s="3">
        <f t="shared" si="1"/>
        <v>1.4186570000000001</v>
      </c>
      <c r="E93" s="26" t="s">
        <v>150</v>
      </c>
      <c r="F93" s="39"/>
      <c r="G93" s="42"/>
    </row>
    <row r="94" spans="1:7" ht="15" customHeight="1" x14ac:dyDescent="0.2">
      <c r="A94" s="33"/>
      <c r="B94" s="5" t="s">
        <v>15</v>
      </c>
      <c r="C94" s="21">
        <v>5.16</v>
      </c>
      <c r="D94" s="3">
        <f t="shared" si="1"/>
        <v>1.466988</v>
      </c>
      <c r="E94" s="26" t="s">
        <v>151</v>
      </c>
      <c r="F94" s="39"/>
      <c r="G94" s="42"/>
    </row>
    <row r="95" spans="1:7" ht="15.75" customHeight="1" thickBot="1" x14ac:dyDescent="0.25">
      <c r="A95" s="34"/>
      <c r="B95" s="14" t="s">
        <v>15</v>
      </c>
      <c r="C95" s="24">
        <v>5.16</v>
      </c>
      <c r="D95" s="13">
        <f t="shared" si="1"/>
        <v>1.466988</v>
      </c>
      <c r="E95" s="26" t="s">
        <v>152</v>
      </c>
      <c r="F95" s="40"/>
      <c r="G95" s="43"/>
    </row>
  </sheetData>
  <mergeCells count="12">
    <mergeCell ref="A24:A48"/>
    <mergeCell ref="A5:A23"/>
    <mergeCell ref="A49:A74"/>
    <mergeCell ref="A75:A95"/>
    <mergeCell ref="G5:G23"/>
    <mergeCell ref="F5:F23"/>
    <mergeCell ref="F24:F48"/>
    <mergeCell ref="F49:F74"/>
    <mergeCell ref="F75:F95"/>
    <mergeCell ref="G24:G48"/>
    <mergeCell ref="G49:G74"/>
    <mergeCell ref="G75:G95"/>
  </mergeCells>
  <pageMargins left="0.25" right="0.25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Diogenes Savi Mondo</dc:creator>
  <cp:lastModifiedBy>Flavio</cp:lastModifiedBy>
  <cp:lastPrinted>2015-10-20T12:31:12Z</cp:lastPrinted>
  <dcterms:created xsi:type="dcterms:W3CDTF">2014-07-10T11:05:24Z</dcterms:created>
  <dcterms:modified xsi:type="dcterms:W3CDTF">2022-09-08T11:49:15Z</dcterms:modified>
</cp:coreProperties>
</file>