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37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L59" i="1" l="1"/>
  <c r="K59" i="1" l="1"/>
  <c r="E59" i="1" l="1"/>
  <c r="D59" i="1"/>
  <c r="I59" i="1" l="1"/>
  <c r="H59" i="1"/>
  <c r="F59" i="1"/>
  <c r="G59" i="1"/>
</calcChain>
</file>

<file path=xl/sharedStrings.xml><?xml version="1.0" encoding="utf-8"?>
<sst xmlns="http://schemas.openxmlformats.org/spreadsheetml/2006/main" count="105" uniqueCount="81">
  <si>
    <t>Data</t>
  </si>
  <si>
    <t>Entidade</t>
  </si>
  <si>
    <t>Endereço</t>
  </si>
  <si>
    <t>Pessoas beneficiadas</t>
  </si>
  <si>
    <t>Peças</t>
  </si>
  <si>
    <t xml:space="preserve">
Peças Agasalhos</t>
  </si>
  <si>
    <t>Cobertores
Roupa de
Cama e Banho</t>
  </si>
  <si>
    <t>Calçados</t>
  </si>
  <si>
    <t>Absorv. higiênicos 
e fraldas</t>
  </si>
  <si>
    <t>Conveniada Fasc</t>
  </si>
  <si>
    <t>Escola da SMED</t>
  </si>
  <si>
    <t>RESUMO</t>
  </si>
  <si>
    <t>Quantidade de instituições atendidas</t>
  </si>
  <si>
    <t>Total Geral Entregue</t>
  </si>
  <si>
    <t xml:space="preserve">   CAMPANHA DO AGASALHO - Prefeitura de Porto Alegre - SMDSE     -2020                                                                                                                                                      Entidades que receberam doação/ Data da posição: 11/09/2018</t>
  </si>
  <si>
    <t>02 .04</t>
  </si>
  <si>
    <t>Calábria- Inst. Pobres Servos da Divina Providência</t>
  </si>
  <si>
    <t>Estrada Maracaju, 650- Vila Nova</t>
  </si>
  <si>
    <t>Unidade SMS</t>
  </si>
  <si>
    <t>09.04</t>
  </si>
  <si>
    <t>Ação Rua- Amurt Amurtel</t>
  </si>
  <si>
    <t>15.04</t>
  </si>
  <si>
    <t>MAESOL</t>
  </si>
  <si>
    <t>Av. Arroio Feijó, 08- Mario Quintana</t>
  </si>
  <si>
    <t>04.05</t>
  </si>
  <si>
    <t>06.05</t>
  </si>
  <si>
    <t>AICAS</t>
  </si>
  <si>
    <t xml:space="preserve">Associação Beneficente Ile Mulher </t>
  </si>
  <si>
    <t xml:space="preserve">Clinica Esperança Amparo a Criança </t>
  </si>
  <si>
    <t>Hospital Presidente Vargas</t>
  </si>
  <si>
    <t xml:space="preserve">Casa do Excepcional Santa Rita de Cassia </t>
  </si>
  <si>
    <t>Estrada Martim Félix  Berta, 1423</t>
  </si>
  <si>
    <t>OSICOM</t>
  </si>
  <si>
    <t>07.05</t>
  </si>
  <si>
    <t>08.05</t>
  </si>
  <si>
    <t>17.03</t>
  </si>
  <si>
    <t>Rua Ignes Fagundes, 1161- Restinga</t>
  </si>
  <si>
    <t>13.01</t>
  </si>
  <si>
    <t>12.03</t>
  </si>
  <si>
    <t>FASC- atendimento a incêndio</t>
  </si>
  <si>
    <t>Conirs- Conv. Igrejas Independentes RS ( Manobra Solidária)</t>
  </si>
  <si>
    <t>Praça Rui Barbosa,200-sala 87- Centro</t>
  </si>
  <si>
    <t>Centro Esportivo Cultural Vila Campinho ( Manobra Solidária)</t>
  </si>
  <si>
    <t>Rua Banco Inglês,46-Acesso C- Santa Tereza</t>
  </si>
  <si>
    <t>Rua Josefa Barreto, 302- Passo das Pedras</t>
  </si>
  <si>
    <t>Rua Josefa Barreto, 302 - Passo das Pedras</t>
  </si>
  <si>
    <t>Rua da Igreja, 105 -Glória-Embratel</t>
  </si>
  <si>
    <t>Igreja Evangélica Pentecpostal Conservadora</t>
  </si>
  <si>
    <t>CRAS Timbaúva</t>
  </si>
  <si>
    <t>Acompar</t>
  </si>
  <si>
    <t>Ação Rua -Calábria</t>
  </si>
  <si>
    <t>Associação Beneficente Projeto Vencedor ( Manobra Solidaria)</t>
  </si>
  <si>
    <t>Associação Beneficente Projeto Vencedor ( Manobra Solidária)</t>
  </si>
  <si>
    <t>12.05</t>
  </si>
  <si>
    <t>Fundação Fé e Alegria do Brasil</t>
  </si>
  <si>
    <t>Rua José Luiz Peres Garcia, 17-</t>
  </si>
  <si>
    <t>Abrigo Casa Lilás - Ilê Mulher</t>
  </si>
  <si>
    <t xml:space="preserve">Centro de Educação Profissional S. João Calábria </t>
  </si>
  <si>
    <t xml:space="preserve">Associação Benenficente Emanuel </t>
  </si>
  <si>
    <t>Av. Assis Brasil, 1079- Passo D' Areia</t>
  </si>
  <si>
    <t>Abrigo João Paulo II</t>
  </si>
  <si>
    <t>Av. Bento Gonçalves, 1701- Partenon</t>
  </si>
  <si>
    <t>21.05</t>
  </si>
  <si>
    <t>CRAS Leste</t>
  </si>
  <si>
    <t xml:space="preserve">CRAS Extremo Sul </t>
  </si>
  <si>
    <t>Rua Gomercindo de Oliveira, 23- Chapéu do Sol</t>
  </si>
  <si>
    <t>Rua Porto Seguro, 261 - Vila Ipiranga</t>
  </si>
  <si>
    <t>Estrada Aracaju, 650 - Vila Nova</t>
  </si>
  <si>
    <t>Rua Frei Germano, 801 - Jardim do Salso</t>
  </si>
  <si>
    <t>Rua: Frei Germano, 801- Jardim do Salso</t>
  </si>
  <si>
    <t>Av. Ipiranga, 310 - Menino Deus</t>
  </si>
  <si>
    <t>Av. Juca Batista, 6841- Cavalhada</t>
  </si>
  <si>
    <t>Rua Irmão Faustino João, 89 - Rubem Berta</t>
  </si>
  <si>
    <t>Av. Bernadino de Oliveira Paim,136- Rubem Berta</t>
  </si>
  <si>
    <t>Estrada Aracaju, 650- Vila Nova</t>
  </si>
  <si>
    <t>Rua: Demétrio Ribeiro, 482- Centro Histórico</t>
  </si>
  <si>
    <t>Rua Deodoro, 250 - Mario Quintana</t>
  </si>
  <si>
    <t>Av. Independência, 661- Independência</t>
  </si>
  <si>
    <t>25.05</t>
  </si>
  <si>
    <t>Aldeia da Fraternidade</t>
  </si>
  <si>
    <t xml:space="preserve">Rua Dona Paulina, 700-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</si>
</sst>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0" fontId="5" fillId="4" borderId="2" xfId="0" applyFont="1" applyFill="1" applyBorder="1" applyAlignment="1">
      <alignment horizontal="left" vertical="top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4" borderId="0" xfId="0" applyFont="1" applyFill="1" applyAlignment="1">
      <alignment vertical="top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6" fontId="5" fillId="4" borderId="3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" fontId="5" fillId="4" borderId="4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" fillId="6" borderId="5" xfId="0" applyNumberFormat="1" applyFont="1" applyFill="1" applyBorder="1" applyAlignment="1">
      <alignment horizontal="center" vertical="center"/>
    </xf>
    <xf numFmtId="3" fontId="1" fillId="6" borderId="7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3" fontId="4" fillId="4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" fontId="5" fillId="4" borderId="2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5" fillId="4" borderId="2" xfId="0" applyFont="1" applyFill="1" applyBorder="1" applyAlignment="1">
      <alignment horizontal="left" vertical="center" wrapText="1"/>
    </xf>
    <xf numFmtId="16" fontId="5" fillId="4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vertical="center" wrapText="1"/>
    </xf>
    <xf numFmtId="0" fontId="8" fillId="0" borderId="10" xfId="1" applyFont="1" applyBorder="1"/>
    <xf numFmtId="0" fontId="5" fillId="4" borderId="11" xfId="0" applyFont="1" applyFill="1" applyBorder="1" applyAlignment="1">
      <alignment horizontal="left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4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3" fontId="5" fillId="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14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9" fillId="0" borderId="4" xfId="0" applyFont="1" applyBorder="1" applyAlignment="1">
      <alignment vertical="top"/>
    </xf>
    <xf numFmtId="0" fontId="10" fillId="0" borderId="4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1" fillId="0" borderId="4" xfId="0" applyFont="1" applyBorder="1"/>
    <xf numFmtId="3" fontId="5" fillId="4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6" fillId="4" borderId="16" xfId="0" applyFont="1" applyFill="1" applyBorder="1" applyAlignment="1">
      <alignment vertical="top"/>
    </xf>
    <xf numFmtId="0" fontId="5" fillId="0" borderId="4" xfId="0" applyFont="1" applyBorder="1"/>
    <xf numFmtId="0" fontId="5" fillId="4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3" fontId="5" fillId="4" borderId="17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vertical="top"/>
    </xf>
    <xf numFmtId="3" fontId="5" fillId="4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9" xfId="0" applyBorder="1"/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/>
    </xf>
    <xf numFmtId="16" fontId="12" fillId="5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22" workbookViewId="0">
      <selection activeCell="C43" sqref="C43"/>
    </sheetView>
  </sheetViews>
  <sheetFormatPr defaultRowHeight="15" x14ac:dyDescent="0.25"/>
  <cols>
    <col min="1" max="1" width="13.140625" style="45" customWidth="1"/>
    <col min="2" max="2" width="58.7109375" style="45" customWidth="1"/>
    <col min="3" max="3" width="44.42578125" style="45" customWidth="1"/>
    <col min="4" max="4" width="14.140625" style="49" customWidth="1"/>
    <col min="5" max="5" width="9.5703125" style="48" customWidth="1"/>
    <col min="6" max="6" width="16.85546875" style="47" hidden="1" customWidth="1"/>
    <col min="7" max="7" width="14.42578125" style="48" hidden="1" customWidth="1"/>
    <col min="8" max="8" width="10.42578125" style="48" hidden="1" customWidth="1"/>
    <col min="9" max="10" width="11.85546875" style="48" hidden="1" customWidth="1"/>
    <col min="11" max="11" width="14" style="48" customWidth="1"/>
    <col min="12" max="13" width="11.28515625" style="49" customWidth="1"/>
  </cols>
  <sheetData>
    <row r="1" spans="1:13" ht="15.75" x14ac:dyDescent="0.25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92"/>
    </row>
    <row r="2" spans="1:13" ht="36" x14ac:dyDescent="0.25">
      <c r="A2" s="79" t="s">
        <v>0</v>
      </c>
      <c r="B2" s="79" t="s">
        <v>1</v>
      </c>
      <c r="C2" s="79" t="s">
        <v>2</v>
      </c>
      <c r="D2" s="79" t="s">
        <v>3</v>
      </c>
      <c r="E2" s="79" t="s">
        <v>4</v>
      </c>
      <c r="F2" s="80" t="s">
        <v>5</v>
      </c>
      <c r="G2" s="81" t="s">
        <v>6</v>
      </c>
      <c r="H2" s="81" t="s">
        <v>7</v>
      </c>
      <c r="I2" s="81" t="s">
        <v>8</v>
      </c>
      <c r="J2" s="5"/>
      <c r="K2" s="79" t="s">
        <v>9</v>
      </c>
      <c r="L2" s="82" t="s">
        <v>10</v>
      </c>
      <c r="M2" s="93" t="s">
        <v>18</v>
      </c>
    </row>
    <row r="3" spans="1:13" x14ac:dyDescent="0.25">
      <c r="A3" s="1" t="s">
        <v>37</v>
      </c>
      <c r="B3" s="89" t="s">
        <v>51</v>
      </c>
      <c r="C3" s="90" t="s">
        <v>36</v>
      </c>
      <c r="D3" s="67">
        <v>450</v>
      </c>
      <c r="E3" s="2">
        <v>178</v>
      </c>
      <c r="F3" s="3"/>
      <c r="G3" s="4"/>
      <c r="H3" s="4"/>
      <c r="I3" s="4"/>
      <c r="J3" s="5"/>
      <c r="K3" s="64">
        <v>1</v>
      </c>
      <c r="L3" s="94"/>
      <c r="M3" s="95"/>
    </row>
    <row r="4" spans="1:13" x14ac:dyDescent="0.25">
      <c r="A4" s="1" t="s">
        <v>38</v>
      </c>
      <c r="B4" s="89" t="s">
        <v>39</v>
      </c>
      <c r="C4" s="90" t="s">
        <v>70</v>
      </c>
      <c r="D4" s="67">
        <v>12</v>
      </c>
      <c r="E4" s="2">
        <v>336</v>
      </c>
      <c r="F4" s="3"/>
      <c r="G4" s="4"/>
      <c r="H4" s="4"/>
      <c r="I4" s="4"/>
      <c r="J4" s="5"/>
      <c r="K4" s="64">
        <v>1</v>
      </c>
      <c r="L4" s="94"/>
      <c r="M4" s="95"/>
    </row>
    <row r="5" spans="1:13" x14ac:dyDescent="0.25">
      <c r="A5" s="1" t="s">
        <v>35</v>
      </c>
      <c r="B5" s="89" t="s">
        <v>52</v>
      </c>
      <c r="C5" s="90" t="s">
        <v>36</v>
      </c>
      <c r="D5" s="67">
        <v>0</v>
      </c>
      <c r="E5" s="2">
        <v>1100</v>
      </c>
      <c r="F5" s="3"/>
      <c r="G5" s="4"/>
      <c r="H5" s="4"/>
      <c r="I5" s="4"/>
      <c r="J5" s="5"/>
      <c r="K5" s="64">
        <v>1</v>
      </c>
      <c r="L5" s="94"/>
      <c r="M5" s="95"/>
    </row>
    <row r="6" spans="1:13" x14ac:dyDescent="0.25">
      <c r="A6" s="1" t="s">
        <v>35</v>
      </c>
      <c r="B6" s="89" t="s">
        <v>40</v>
      </c>
      <c r="C6" s="90" t="s">
        <v>41</v>
      </c>
      <c r="D6" s="100">
        <v>2300</v>
      </c>
      <c r="E6" s="67">
        <v>1126</v>
      </c>
      <c r="F6" s="3"/>
      <c r="G6" s="4"/>
      <c r="H6" s="4"/>
      <c r="I6" s="4"/>
      <c r="J6" s="5"/>
      <c r="K6" s="64">
        <v>1</v>
      </c>
      <c r="L6" s="94"/>
      <c r="M6" s="95"/>
    </row>
    <row r="7" spans="1:13" x14ac:dyDescent="0.25">
      <c r="A7" s="1" t="s">
        <v>35</v>
      </c>
      <c r="B7" s="89" t="s">
        <v>42</v>
      </c>
      <c r="C7" s="90" t="s">
        <v>43</v>
      </c>
      <c r="D7" s="98">
        <v>500</v>
      </c>
      <c r="E7" s="67">
        <v>1100</v>
      </c>
      <c r="F7" s="3"/>
      <c r="G7" s="4"/>
      <c r="H7" s="4"/>
      <c r="I7" s="4"/>
      <c r="J7" s="5"/>
      <c r="K7" s="64">
        <v>1</v>
      </c>
      <c r="L7" s="94"/>
      <c r="M7" s="95"/>
    </row>
    <row r="8" spans="1:13" x14ac:dyDescent="0.25">
      <c r="A8" s="1" t="s">
        <v>35</v>
      </c>
      <c r="B8" s="89" t="s">
        <v>32</v>
      </c>
      <c r="C8" s="90" t="s">
        <v>44</v>
      </c>
      <c r="D8" s="98">
        <v>1000</v>
      </c>
      <c r="E8" s="67">
        <v>1100</v>
      </c>
      <c r="F8" s="3"/>
      <c r="G8" s="4"/>
      <c r="H8" s="4"/>
      <c r="I8" s="4"/>
      <c r="J8" s="5"/>
      <c r="K8" s="64">
        <v>1</v>
      </c>
      <c r="L8" s="94"/>
      <c r="M8" s="95"/>
    </row>
    <row r="9" spans="1:13" x14ac:dyDescent="0.25">
      <c r="A9" s="1" t="s">
        <v>35</v>
      </c>
      <c r="B9" s="99" t="s">
        <v>47</v>
      </c>
      <c r="C9" s="90" t="s">
        <v>46</v>
      </c>
      <c r="D9" s="98">
        <v>250</v>
      </c>
      <c r="E9" s="67">
        <v>1100</v>
      </c>
      <c r="F9" s="3"/>
      <c r="G9" s="4"/>
      <c r="H9" s="4"/>
      <c r="I9" s="4"/>
      <c r="J9" s="5"/>
      <c r="K9" s="64">
        <v>1</v>
      </c>
      <c r="L9" s="94"/>
      <c r="M9" s="95"/>
    </row>
    <row r="10" spans="1:13" x14ac:dyDescent="0.25">
      <c r="A10" s="1" t="s">
        <v>15</v>
      </c>
      <c r="B10" s="89" t="s">
        <v>16</v>
      </c>
      <c r="C10" s="90" t="s">
        <v>17</v>
      </c>
      <c r="D10" s="67">
        <v>1000</v>
      </c>
      <c r="E10" s="2">
        <v>628</v>
      </c>
      <c r="F10" s="3"/>
      <c r="G10" s="4"/>
      <c r="H10" s="4"/>
      <c r="I10" s="4"/>
      <c r="J10" s="5"/>
      <c r="K10" s="64">
        <v>1</v>
      </c>
      <c r="L10" s="94"/>
      <c r="M10" s="95"/>
    </row>
    <row r="11" spans="1:13" x14ac:dyDescent="0.25">
      <c r="A11" s="7" t="s">
        <v>19</v>
      </c>
      <c r="B11" s="8" t="s">
        <v>20</v>
      </c>
      <c r="C11" s="56" t="s">
        <v>71</v>
      </c>
      <c r="D11" s="9">
        <v>600</v>
      </c>
      <c r="E11" s="10">
        <v>876</v>
      </c>
      <c r="F11" s="11"/>
      <c r="G11" s="12"/>
      <c r="H11" s="12"/>
      <c r="I11" s="12"/>
      <c r="J11" s="5"/>
      <c r="K11" s="6">
        <v>1</v>
      </c>
      <c r="L11" s="96"/>
      <c r="M11" s="95"/>
    </row>
    <row r="12" spans="1:13" x14ac:dyDescent="0.25">
      <c r="A12" s="7" t="s">
        <v>21</v>
      </c>
      <c r="B12" s="8" t="s">
        <v>22</v>
      </c>
      <c r="C12" s="57" t="s">
        <v>23</v>
      </c>
      <c r="D12" s="9">
        <v>110</v>
      </c>
      <c r="E12" s="10">
        <v>1257</v>
      </c>
      <c r="F12" s="11"/>
      <c r="G12" s="12"/>
      <c r="H12" s="12"/>
      <c r="I12" s="12"/>
      <c r="J12" s="5"/>
      <c r="K12" s="6">
        <v>1</v>
      </c>
      <c r="L12" s="96"/>
      <c r="M12" s="95"/>
    </row>
    <row r="13" spans="1:13" x14ac:dyDescent="0.25">
      <c r="A13" s="7" t="s">
        <v>24</v>
      </c>
      <c r="B13" s="14" t="s">
        <v>48</v>
      </c>
      <c r="C13" s="90" t="s">
        <v>72</v>
      </c>
      <c r="D13" s="91">
        <v>1</v>
      </c>
      <c r="E13" s="10">
        <v>50</v>
      </c>
      <c r="F13" s="15"/>
      <c r="G13" s="16"/>
      <c r="H13" s="16"/>
      <c r="I13" s="16"/>
      <c r="J13" s="5"/>
      <c r="K13" s="6">
        <v>1</v>
      </c>
      <c r="L13" s="97"/>
      <c r="M13" s="84"/>
    </row>
    <row r="14" spans="1:13" x14ac:dyDescent="0.25">
      <c r="A14" s="18" t="s">
        <v>25</v>
      </c>
      <c r="B14" s="19" t="s">
        <v>49</v>
      </c>
      <c r="C14" s="57" t="s">
        <v>73</v>
      </c>
      <c r="D14" s="10">
        <v>500</v>
      </c>
      <c r="E14" s="10">
        <v>1001</v>
      </c>
      <c r="F14" s="15"/>
      <c r="G14" s="16"/>
      <c r="H14" s="16"/>
      <c r="I14" s="16"/>
      <c r="J14" s="5"/>
      <c r="K14" s="6">
        <v>1</v>
      </c>
      <c r="L14" s="96"/>
      <c r="M14" s="95"/>
    </row>
    <row r="15" spans="1:13" x14ac:dyDescent="0.25">
      <c r="A15" s="18" t="s">
        <v>25</v>
      </c>
      <c r="B15" s="19" t="s">
        <v>50</v>
      </c>
      <c r="C15" s="58" t="s">
        <v>74</v>
      </c>
      <c r="D15" s="10">
        <v>1000</v>
      </c>
      <c r="E15" s="10">
        <v>500</v>
      </c>
      <c r="F15" s="15"/>
      <c r="G15" s="16"/>
      <c r="H15" s="16"/>
      <c r="I15" s="16"/>
      <c r="J15" s="5"/>
      <c r="K15" s="6">
        <v>1</v>
      </c>
      <c r="L15" s="96"/>
      <c r="M15" s="95"/>
    </row>
    <row r="16" spans="1:13" x14ac:dyDescent="0.25">
      <c r="A16" s="18" t="s">
        <v>33</v>
      </c>
      <c r="B16" s="19" t="s">
        <v>26</v>
      </c>
      <c r="C16" s="57" t="s">
        <v>75</v>
      </c>
      <c r="D16" s="10">
        <v>402</v>
      </c>
      <c r="E16" s="10">
        <v>1003</v>
      </c>
      <c r="F16" s="15"/>
      <c r="G16" s="16"/>
      <c r="H16" s="16"/>
      <c r="I16" s="16"/>
      <c r="J16" s="5"/>
      <c r="K16" s="6">
        <v>1</v>
      </c>
      <c r="L16" s="96"/>
      <c r="M16" s="95"/>
    </row>
    <row r="17" spans="1:13" x14ac:dyDescent="0.25">
      <c r="A17" s="18" t="s">
        <v>33</v>
      </c>
      <c r="B17" s="19" t="s">
        <v>27</v>
      </c>
      <c r="C17" s="57" t="s">
        <v>69</v>
      </c>
      <c r="D17" s="10">
        <v>290</v>
      </c>
      <c r="E17" s="10">
        <v>1006</v>
      </c>
      <c r="F17" s="15"/>
      <c r="G17" s="16"/>
      <c r="H17" s="16"/>
      <c r="I17" s="16"/>
      <c r="J17" s="5"/>
      <c r="K17" s="6">
        <v>1</v>
      </c>
      <c r="L17" s="96"/>
      <c r="M17" s="95"/>
    </row>
    <row r="18" spans="1:13" x14ac:dyDescent="0.25">
      <c r="A18" s="18" t="s">
        <v>33</v>
      </c>
      <c r="B18" s="19" t="s">
        <v>28</v>
      </c>
      <c r="C18" s="57" t="s">
        <v>76</v>
      </c>
      <c r="D18" s="10">
        <v>41</v>
      </c>
      <c r="E18" s="10">
        <v>220</v>
      </c>
      <c r="F18" s="15"/>
      <c r="G18" s="16"/>
      <c r="H18" s="16"/>
      <c r="I18" s="16"/>
      <c r="J18" s="5"/>
      <c r="K18" s="6">
        <v>1</v>
      </c>
      <c r="L18" s="96"/>
      <c r="M18" s="95"/>
    </row>
    <row r="19" spans="1:13" x14ac:dyDescent="0.25">
      <c r="A19" s="18" t="s">
        <v>34</v>
      </c>
      <c r="B19" s="19" t="s">
        <v>29</v>
      </c>
      <c r="C19" s="59" t="s">
        <v>77</v>
      </c>
      <c r="D19" s="10">
        <v>50</v>
      </c>
      <c r="E19" s="10">
        <v>530</v>
      </c>
      <c r="F19" s="15"/>
      <c r="G19" s="16"/>
      <c r="H19" s="16"/>
      <c r="I19" s="16"/>
      <c r="J19" s="5"/>
      <c r="K19" s="6">
        <v>1</v>
      </c>
      <c r="L19" s="96"/>
      <c r="M19" s="95"/>
    </row>
    <row r="20" spans="1:13" x14ac:dyDescent="0.25">
      <c r="A20" s="18" t="s">
        <v>34</v>
      </c>
      <c r="B20" s="19" t="s">
        <v>30</v>
      </c>
      <c r="C20" s="56" t="s">
        <v>31</v>
      </c>
      <c r="D20" s="10">
        <v>33</v>
      </c>
      <c r="E20" s="10">
        <v>203</v>
      </c>
      <c r="F20" s="15"/>
      <c r="G20" s="16"/>
      <c r="H20" s="16"/>
      <c r="I20" s="16"/>
      <c r="J20" s="5"/>
      <c r="K20" s="6">
        <v>1</v>
      </c>
      <c r="L20" s="101"/>
      <c r="M20" s="31"/>
    </row>
    <row r="21" spans="1:13" x14ac:dyDescent="0.25">
      <c r="A21" s="18" t="s">
        <v>34</v>
      </c>
      <c r="B21" s="19" t="s">
        <v>32</v>
      </c>
      <c r="C21" s="57" t="s">
        <v>45</v>
      </c>
      <c r="D21" s="10">
        <v>120</v>
      </c>
      <c r="E21" s="10">
        <v>301</v>
      </c>
      <c r="F21" s="15"/>
      <c r="G21" s="16"/>
      <c r="H21" s="16"/>
      <c r="I21" s="16"/>
      <c r="J21" s="5"/>
      <c r="K21" s="6">
        <v>1</v>
      </c>
      <c r="L21" s="96"/>
      <c r="M21" s="95"/>
    </row>
    <row r="22" spans="1:13" x14ac:dyDescent="0.25">
      <c r="A22" s="18" t="s">
        <v>53</v>
      </c>
      <c r="B22" s="19" t="s">
        <v>54</v>
      </c>
      <c r="C22" s="57" t="s">
        <v>55</v>
      </c>
      <c r="D22" s="10">
        <v>112</v>
      </c>
      <c r="E22" s="10">
        <v>565</v>
      </c>
      <c r="F22" s="15"/>
      <c r="G22" s="16"/>
      <c r="H22" s="16"/>
      <c r="I22" s="16"/>
      <c r="J22" s="5"/>
      <c r="K22" s="6">
        <v>1</v>
      </c>
      <c r="L22" s="96"/>
      <c r="M22" s="95"/>
    </row>
    <row r="23" spans="1:13" x14ac:dyDescent="0.25">
      <c r="A23" s="18" t="s">
        <v>53</v>
      </c>
      <c r="B23" s="19" t="s">
        <v>56</v>
      </c>
      <c r="C23" s="57" t="s">
        <v>68</v>
      </c>
      <c r="D23" s="10">
        <v>40</v>
      </c>
      <c r="E23" s="10">
        <v>100</v>
      </c>
      <c r="F23" s="15"/>
      <c r="G23" s="16"/>
      <c r="H23" s="16"/>
      <c r="I23" s="16"/>
      <c r="J23" s="5"/>
      <c r="K23" s="6">
        <v>1</v>
      </c>
      <c r="L23" s="96"/>
      <c r="M23" s="95"/>
    </row>
    <row r="24" spans="1:13" x14ac:dyDescent="0.25">
      <c r="A24" s="18" t="s">
        <v>53</v>
      </c>
      <c r="B24" s="19" t="s">
        <v>57</v>
      </c>
      <c r="C24" s="57" t="s">
        <v>67</v>
      </c>
      <c r="D24" s="10">
        <v>200</v>
      </c>
      <c r="E24" s="10">
        <v>1004</v>
      </c>
      <c r="F24" s="15"/>
      <c r="G24" s="16"/>
      <c r="H24" s="16"/>
      <c r="I24" s="16"/>
      <c r="J24" s="5"/>
      <c r="K24" s="6">
        <v>1</v>
      </c>
      <c r="L24" s="6">
        <v>1</v>
      </c>
      <c r="M24" s="95"/>
    </row>
    <row r="25" spans="1:13" x14ac:dyDescent="0.25">
      <c r="A25" s="18" t="s">
        <v>53</v>
      </c>
      <c r="B25" s="19" t="s">
        <v>58</v>
      </c>
      <c r="C25" s="57" t="s">
        <v>59</v>
      </c>
      <c r="D25" s="10">
        <v>160</v>
      </c>
      <c r="E25" s="10">
        <v>514</v>
      </c>
      <c r="F25" s="15"/>
      <c r="G25" s="16"/>
      <c r="H25" s="16"/>
      <c r="I25" s="16"/>
      <c r="J25" s="5"/>
      <c r="K25" s="6">
        <v>1</v>
      </c>
      <c r="L25" s="96"/>
      <c r="M25" s="95"/>
    </row>
    <row r="26" spans="1:13" x14ac:dyDescent="0.25">
      <c r="A26" s="18" t="s">
        <v>53</v>
      </c>
      <c r="B26" s="19" t="s">
        <v>60</v>
      </c>
      <c r="C26" s="55" t="s">
        <v>61</v>
      </c>
      <c r="D26" s="10">
        <v>100</v>
      </c>
      <c r="E26" s="10">
        <v>220</v>
      </c>
      <c r="F26" s="15"/>
      <c r="G26" s="16"/>
      <c r="H26" s="16"/>
      <c r="I26" s="16"/>
      <c r="J26" s="5"/>
      <c r="K26" s="6">
        <v>1</v>
      </c>
      <c r="L26" s="96"/>
      <c r="M26" s="95"/>
    </row>
    <row r="27" spans="1:13" x14ac:dyDescent="0.25">
      <c r="A27" s="18" t="s">
        <v>62</v>
      </c>
      <c r="B27" s="19" t="s">
        <v>63</v>
      </c>
      <c r="C27" s="19" t="s">
        <v>66</v>
      </c>
      <c r="D27" s="10">
        <v>100</v>
      </c>
      <c r="E27" s="10">
        <v>915</v>
      </c>
      <c r="F27" s="15"/>
      <c r="G27" s="16"/>
      <c r="H27" s="16"/>
      <c r="I27" s="16"/>
      <c r="J27" s="5"/>
      <c r="K27" s="6">
        <v>1</v>
      </c>
      <c r="L27" s="97"/>
      <c r="M27" s="84"/>
    </row>
    <row r="28" spans="1:13" x14ac:dyDescent="0.25">
      <c r="A28" s="20" t="s">
        <v>62</v>
      </c>
      <c r="B28" s="21" t="s">
        <v>64</v>
      </c>
      <c r="C28" s="111" t="s">
        <v>65</v>
      </c>
      <c r="D28" s="22">
        <v>240</v>
      </c>
      <c r="E28" s="22">
        <v>1306</v>
      </c>
      <c r="F28" s="15"/>
      <c r="G28" s="16"/>
      <c r="H28" s="16"/>
      <c r="I28" s="16"/>
      <c r="J28" s="5"/>
      <c r="K28" s="24">
        <v>1</v>
      </c>
      <c r="L28" s="102"/>
      <c r="M28" s="84"/>
    </row>
    <row r="29" spans="1:13" x14ac:dyDescent="0.25">
      <c r="A29" s="71" t="s">
        <v>78</v>
      </c>
      <c r="B29" s="71" t="s">
        <v>79</v>
      </c>
      <c r="C29" s="72" t="s">
        <v>80</v>
      </c>
      <c r="D29" s="75">
        <v>404</v>
      </c>
      <c r="E29" s="27">
        <v>2457</v>
      </c>
      <c r="F29"/>
      <c r="G29"/>
      <c r="H29"/>
      <c r="I29"/>
      <c r="J29"/>
      <c r="K29" s="6">
        <v>1</v>
      </c>
      <c r="L29" s="103"/>
      <c r="M29" s="51"/>
    </row>
    <row r="30" spans="1:13" x14ac:dyDescent="0.25">
      <c r="A30" s="53"/>
      <c r="B30" s="60"/>
      <c r="C30" s="63"/>
      <c r="D30" s="27"/>
      <c r="E30" s="61"/>
      <c r="F30" s="15"/>
      <c r="G30" s="16"/>
      <c r="H30" s="16"/>
      <c r="I30" s="16"/>
      <c r="J30" s="5"/>
      <c r="K30" s="54"/>
      <c r="L30" s="104"/>
      <c r="M30" s="84"/>
    </row>
    <row r="31" spans="1:13" x14ac:dyDescent="0.25">
      <c r="A31" s="25"/>
      <c r="B31" s="62"/>
      <c r="C31" s="62"/>
      <c r="D31" s="27"/>
      <c r="E31" s="27"/>
      <c r="F31" s="83"/>
      <c r="G31" s="5"/>
      <c r="H31" s="5"/>
      <c r="I31" s="5"/>
      <c r="J31" s="5"/>
      <c r="K31" s="31"/>
      <c r="L31" s="105"/>
      <c r="M31" s="84"/>
    </row>
    <row r="32" spans="1:13" x14ac:dyDescent="0.25">
      <c r="A32" s="51"/>
      <c r="B32" s="51"/>
      <c r="C32" s="51"/>
      <c r="D32" s="27"/>
      <c r="E32" s="27"/>
      <c r="F32"/>
      <c r="G32"/>
      <c r="H32"/>
      <c r="I32"/>
      <c r="J32"/>
      <c r="K32" s="51"/>
      <c r="L32" s="103"/>
      <c r="M32" s="51"/>
    </row>
    <row r="33" spans="1:13" x14ac:dyDescent="0.25">
      <c r="A33" s="50"/>
      <c r="B33" s="69"/>
      <c r="C33" s="70"/>
      <c r="D33" s="67"/>
      <c r="E33" s="2"/>
      <c r="F33" s="15"/>
      <c r="G33" s="16"/>
      <c r="H33" s="16"/>
      <c r="I33" s="16"/>
      <c r="J33" s="5"/>
      <c r="K33" s="64"/>
      <c r="L33" s="106"/>
      <c r="M33" s="84"/>
    </row>
    <row r="34" spans="1:13" x14ac:dyDescent="0.25">
      <c r="A34" s="18"/>
      <c r="B34" s="19"/>
      <c r="C34" s="68"/>
      <c r="D34" s="10"/>
      <c r="E34" s="10"/>
      <c r="F34" s="15"/>
      <c r="G34" s="16"/>
      <c r="H34" s="16"/>
      <c r="I34" s="16"/>
      <c r="J34" s="5"/>
      <c r="K34" s="6"/>
      <c r="L34" s="97"/>
      <c r="M34" s="84"/>
    </row>
    <row r="35" spans="1:13" x14ac:dyDescent="0.25">
      <c r="A35" s="18"/>
      <c r="B35" s="19"/>
      <c r="C35" s="19"/>
      <c r="D35" s="10"/>
      <c r="E35" s="22"/>
      <c r="F35" s="15"/>
      <c r="G35" s="16"/>
      <c r="H35" s="16"/>
      <c r="I35" s="16"/>
      <c r="J35" s="5"/>
      <c r="K35" s="6"/>
      <c r="L35" s="101"/>
      <c r="M35" s="31"/>
    </row>
    <row r="36" spans="1:13" x14ac:dyDescent="0.25">
      <c r="A36" s="20"/>
      <c r="B36" s="73"/>
      <c r="C36" s="21"/>
      <c r="D36" s="75"/>
      <c r="E36" s="27"/>
      <c r="F36" s="76"/>
      <c r="G36" s="16"/>
      <c r="H36" s="16"/>
      <c r="I36" s="16"/>
      <c r="J36" s="5"/>
      <c r="K36" s="23"/>
      <c r="L36" s="102"/>
      <c r="M36" s="84"/>
    </row>
    <row r="37" spans="1:13" x14ac:dyDescent="0.25">
      <c r="A37" s="25"/>
      <c r="B37" s="51"/>
      <c r="C37" s="74"/>
      <c r="D37" s="77"/>
      <c r="E37" s="27"/>
      <c r="F37"/>
      <c r="G37"/>
      <c r="H37"/>
      <c r="I37"/>
      <c r="J37"/>
      <c r="K37" s="66"/>
      <c r="L37" s="101"/>
      <c r="M37" s="31"/>
    </row>
    <row r="38" spans="1:13" x14ac:dyDescent="0.25">
      <c r="A38" s="50"/>
      <c r="B38"/>
      <c r="C38" s="51"/>
      <c r="D38" s="67"/>
      <c r="E38" s="2"/>
      <c r="F38" s="15"/>
      <c r="G38" s="16"/>
      <c r="H38" s="16"/>
      <c r="I38" s="16"/>
      <c r="J38" s="5"/>
      <c r="K38" s="64"/>
      <c r="L38" s="106"/>
      <c r="M38" s="84"/>
    </row>
    <row r="39" spans="1:13" x14ac:dyDescent="0.25">
      <c r="A39" s="18"/>
      <c r="B39" s="19"/>
      <c r="C39" s="52"/>
      <c r="D39" s="10"/>
      <c r="E39" s="10"/>
      <c r="F39" s="15"/>
      <c r="G39" s="16"/>
      <c r="H39" s="16"/>
      <c r="I39" s="16"/>
      <c r="J39" s="5"/>
      <c r="K39" s="17"/>
      <c r="L39" s="101"/>
      <c r="M39" s="31"/>
    </row>
    <row r="40" spans="1:13" x14ac:dyDescent="0.25">
      <c r="A40" s="18"/>
      <c r="B40" s="19"/>
      <c r="C40" s="19"/>
      <c r="D40" s="10"/>
      <c r="E40" s="10"/>
      <c r="F40" s="15"/>
      <c r="G40" s="16"/>
      <c r="H40" s="16"/>
      <c r="I40" s="16"/>
      <c r="J40" s="5"/>
      <c r="K40" s="64"/>
      <c r="L40" s="101"/>
      <c r="M40" s="31"/>
    </row>
    <row r="41" spans="1:13" x14ac:dyDescent="0.25">
      <c r="A41" s="18"/>
      <c r="B41" s="19"/>
      <c r="C41" s="19"/>
      <c r="D41" s="10"/>
      <c r="E41" s="10"/>
      <c r="F41" s="15"/>
      <c r="G41" s="16"/>
      <c r="H41" s="16"/>
      <c r="I41" s="16"/>
      <c r="J41" s="5"/>
      <c r="K41" s="13"/>
      <c r="L41" s="101"/>
      <c r="M41" s="31"/>
    </row>
    <row r="42" spans="1:13" x14ac:dyDescent="0.25">
      <c r="A42" s="20"/>
      <c r="B42" s="21"/>
      <c r="C42" s="21"/>
      <c r="D42" s="22"/>
      <c r="E42" s="22"/>
      <c r="F42" s="85"/>
      <c r="G42" s="23"/>
      <c r="H42" s="23"/>
      <c r="I42" s="23"/>
      <c r="J42" s="5"/>
      <c r="K42" s="65"/>
      <c r="L42" s="101"/>
      <c r="M42" s="31"/>
    </row>
    <row r="43" spans="1:13" x14ac:dyDescent="0.25">
      <c r="A43" s="25"/>
      <c r="B43" s="26"/>
      <c r="C43" s="88"/>
      <c r="D43" s="27"/>
      <c r="E43" s="27"/>
      <c r="F43" s="28"/>
      <c r="G43" s="29"/>
      <c r="H43" s="29"/>
      <c r="I43" s="29"/>
      <c r="J43" s="29"/>
      <c r="K43" s="31"/>
      <c r="L43" s="101"/>
      <c r="M43" s="31"/>
    </row>
    <row r="44" spans="1:13" x14ac:dyDescent="0.25">
      <c r="A44" s="50"/>
      <c r="B44" s="52"/>
      <c r="C44" s="52"/>
      <c r="D44" s="2"/>
      <c r="E44" s="2"/>
      <c r="F44" s="86"/>
      <c r="G44" s="87"/>
      <c r="H44" s="87"/>
      <c r="I44" s="87"/>
      <c r="J44" s="5"/>
      <c r="K44" s="64"/>
      <c r="L44" s="78"/>
      <c r="M44" s="31"/>
    </row>
    <row r="45" spans="1:13" x14ac:dyDescent="0.25">
      <c r="A45" s="18"/>
      <c r="B45" s="19"/>
      <c r="C45" s="19"/>
      <c r="D45" s="10"/>
      <c r="E45" s="10"/>
      <c r="F45" s="15"/>
      <c r="G45" s="16"/>
      <c r="H45" s="16"/>
      <c r="I45" s="16"/>
      <c r="J45" s="5"/>
      <c r="K45" s="6"/>
      <c r="L45" s="101"/>
      <c r="M45" s="31"/>
    </row>
    <row r="46" spans="1:13" x14ac:dyDescent="0.25">
      <c r="A46" s="18"/>
      <c r="B46" s="19"/>
      <c r="C46" s="19"/>
      <c r="D46" s="10"/>
      <c r="E46" s="10"/>
      <c r="F46" s="15"/>
      <c r="G46" s="16"/>
      <c r="H46" s="16"/>
      <c r="I46" s="16"/>
      <c r="J46" s="5"/>
      <c r="K46" s="6"/>
      <c r="L46" s="101"/>
      <c r="M46" s="31"/>
    </row>
    <row r="47" spans="1:13" x14ac:dyDescent="0.25">
      <c r="A47" s="18"/>
      <c r="B47" s="19"/>
      <c r="C47" s="19"/>
      <c r="D47" s="10"/>
      <c r="E47" s="10"/>
      <c r="F47" s="15"/>
      <c r="G47" s="16"/>
      <c r="H47" s="16"/>
      <c r="I47" s="16"/>
      <c r="J47" s="5"/>
      <c r="K47" s="6"/>
      <c r="L47" s="101"/>
      <c r="M47" s="31"/>
    </row>
    <row r="48" spans="1:13" x14ac:dyDescent="0.25">
      <c r="A48" s="18"/>
      <c r="B48" s="19"/>
      <c r="C48" s="19"/>
      <c r="D48" s="10"/>
      <c r="E48" s="10"/>
      <c r="F48" s="15"/>
      <c r="G48" s="16"/>
      <c r="H48" s="16"/>
      <c r="I48" s="16"/>
      <c r="J48" s="5"/>
      <c r="K48" s="6"/>
      <c r="L48" s="101"/>
      <c r="M48" s="31"/>
    </row>
    <row r="49" spans="1:13" x14ac:dyDescent="0.25">
      <c r="A49" s="25"/>
      <c r="B49" s="26"/>
      <c r="C49" s="26"/>
      <c r="D49" s="27"/>
      <c r="E49" s="27"/>
      <c r="F49" s="28"/>
      <c r="G49" s="29"/>
      <c r="H49" s="29"/>
      <c r="I49" s="29"/>
      <c r="J49" s="29"/>
      <c r="K49" s="30"/>
      <c r="L49" s="107"/>
      <c r="M49" s="31"/>
    </row>
    <row r="50" spans="1:13" x14ac:dyDescent="0.25">
      <c r="A50" s="25"/>
      <c r="B50" s="26"/>
      <c r="C50" s="26"/>
      <c r="D50" s="27"/>
      <c r="E50" s="27"/>
      <c r="F50" s="28"/>
      <c r="G50" s="29"/>
      <c r="H50" s="29"/>
      <c r="I50" s="29"/>
      <c r="J50" s="29"/>
      <c r="K50" s="30"/>
      <c r="L50" s="107"/>
      <c r="M50" s="31"/>
    </row>
    <row r="51" spans="1:13" x14ac:dyDescent="0.25">
      <c r="A51" s="25"/>
      <c r="B51" s="26"/>
      <c r="C51" s="26"/>
      <c r="D51" s="27"/>
      <c r="E51" s="27"/>
      <c r="F51" s="28"/>
      <c r="G51" s="29"/>
      <c r="H51" s="29"/>
      <c r="I51" s="29"/>
      <c r="J51" s="29"/>
      <c r="K51" s="30"/>
      <c r="L51" s="107"/>
      <c r="M51" s="31"/>
    </row>
    <row r="52" spans="1:13" x14ac:dyDescent="0.25">
      <c r="A52" s="25"/>
      <c r="B52" s="26"/>
      <c r="C52" s="26"/>
      <c r="D52" s="27"/>
      <c r="E52" s="27"/>
      <c r="F52" s="28"/>
      <c r="G52" s="29"/>
      <c r="H52" s="29"/>
      <c r="I52" s="29"/>
      <c r="J52" s="29"/>
      <c r="K52" s="30"/>
      <c r="L52" s="31"/>
      <c r="M52" s="31"/>
    </row>
    <row r="53" spans="1:13" x14ac:dyDescent="0.25">
      <c r="A53" s="25"/>
      <c r="B53" s="26"/>
      <c r="C53" s="26"/>
      <c r="D53" s="27"/>
      <c r="E53" s="27"/>
      <c r="F53" s="28"/>
      <c r="G53" s="29"/>
      <c r="H53" s="29"/>
      <c r="I53" s="29"/>
      <c r="J53" s="29"/>
      <c r="K53" s="30"/>
      <c r="L53" s="31"/>
      <c r="M53" s="31"/>
    </row>
    <row r="54" spans="1:13" x14ac:dyDescent="0.25">
      <c r="A54" s="25"/>
      <c r="B54" s="26"/>
      <c r="C54" s="26"/>
      <c r="D54" s="27"/>
      <c r="E54" s="27"/>
      <c r="F54" s="28"/>
      <c r="G54" s="29"/>
      <c r="H54" s="29"/>
      <c r="I54" s="29"/>
      <c r="J54" s="29"/>
      <c r="K54" s="30"/>
      <c r="L54" s="31"/>
      <c r="M54" s="31"/>
    </row>
    <row r="55" spans="1:13" x14ac:dyDescent="0.25">
      <c r="A55" s="25"/>
      <c r="B55" s="26"/>
      <c r="C55" s="26"/>
      <c r="D55" s="27"/>
      <c r="E55" s="27"/>
      <c r="F55" s="28"/>
      <c r="G55" s="29"/>
      <c r="H55" s="29"/>
      <c r="I55" s="29"/>
      <c r="J55" s="29"/>
      <c r="K55" s="30"/>
      <c r="L55" s="31"/>
      <c r="M55" s="31"/>
    </row>
    <row r="56" spans="1:13" x14ac:dyDescent="0.25">
      <c r="A56" s="25"/>
      <c r="B56" s="26"/>
      <c r="C56" s="26"/>
      <c r="D56" s="27"/>
      <c r="E56" s="27"/>
      <c r="F56" s="28"/>
      <c r="G56" s="29"/>
      <c r="H56" s="29"/>
      <c r="I56" s="29"/>
      <c r="J56" s="29"/>
      <c r="K56" s="30"/>
      <c r="L56" s="31"/>
      <c r="M56" s="31"/>
    </row>
    <row r="57" spans="1:13" x14ac:dyDescent="0.25">
      <c r="A57" s="25"/>
      <c r="B57" s="26"/>
      <c r="C57" s="26"/>
      <c r="D57" s="27"/>
      <c r="E57" s="27"/>
      <c r="F57" s="28"/>
      <c r="G57" s="29"/>
      <c r="H57" s="29"/>
      <c r="I57" s="29"/>
      <c r="J57" s="29"/>
      <c r="K57" s="30"/>
      <c r="L57" s="31"/>
      <c r="M57" s="31"/>
    </row>
    <row r="58" spans="1:13" ht="36" x14ac:dyDescent="0.25">
      <c r="A58" s="110" t="s">
        <v>11</v>
      </c>
      <c r="B58" s="32" t="s">
        <v>12</v>
      </c>
      <c r="C58" s="33"/>
      <c r="D58" s="32" t="s">
        <v>3</v>
      </c>
      <c r="E58" s="32" t="s">
        <v>4</v>
      </c>
      <c r="F58" s="34" t="s">
        <v>5</v>
      </c>
      <c r="G58" s="35" t="s">
        <v>6</v>
      </c>
      <c r="H58" s="35" t="s">
        <v>7</v>
      </c>
      <c r="I58" s="35" t="s">
        <v>8</v>
      </c>
      <c r="J58" s="36"/>
      <c r="K58" s="37" t="s">
        <v>9</v>
      </c>
      <c r="L58" s="38" t="s">
        <v>10</v>
      </c>
      <c r="M58" s="108"/>
    </row>
    <row r="59" spans="1:13" ht="15.75" x14ac:dyDescent="0.25">
      <c r="A59" s="39"/>
      <c r="B59" s="40"/>
      <c r="C59" s="40" t="s">
        <v>13</v>
      </c>
      <c r="D59" s="41">
        <f>SUM(D3:D57)</f>
        <v>10015</v>
      </c>
      <c r="E59" s="41">
        <f>SUM(E3:E57)</f>
        <v>20696</v>
      </c>
      <c r="F59" s="42">
        <f>SUM(F14:F58)</f>
        <v>0</v>
      </c>
      <c r="G59" s="42">
        <f>SUM(G14:G58)</f>
        <v>0</v>
      </c>
      <c r="H59" s="42">
        <f>SUM(H14:H58)</f>
        <v>0</v>
      </c>
      <c r="I59" s="42">
        <f>SUM(I14:I58)</f>
        <v>0</v>
      </c>
      <c r="J59" s="16"/>
      <c r="K59" s="43">
        <f>SUM(K3:K57)</f>
        <v>27</v>
      </c>
      <c r="L59" s="44">
        <f>SUM(L3:L57)</f>
        <v>1</v>
      </c>
      <c r="M59" s="109"/>
    </row>
    <row r="60" spans="1:13" x14ac:dyDescent="0.25">
      <c r="D60" s="46"/>
      <c r="E60" s="47"/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Emília Portella</dc:creator>
  <cp:lastModifiedBy>Maria Emília Portella</cp:lastModifiedBy>
  <dcterms:created xsi:type="dcterms:W3CDTF">2019-04-23T19:55:09Z</dcterms:created>
  <dcterms:modified xsi:type="dcterms:W3CDTF">2020-05-26T11:56:50Z</dcterms:modified>
</cp:coreProperties>
</file>